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usheer.khan\Desktop\"/>
    </mc:Choice>
  </mc:AlternateContent>
  <xr:revisionPtr revIDLastSave="0" documentId="13_ncr:1_{D8E798F3-81FF-42FE-AF8D-386565431ECA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Instructions" sheetId="2" r:id="rId1"/>
    <sheet name="Semi Monthly Timesheet" sheetId="1" r:id="rId2"/>
    <sheet name="Sample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61" i="3" l="1"/>
  <c r="G61" i="3" s="1"/>
  <c r="W60" i="3"/>
  <c r="W59" i="3"/>
  <c r="G59" i="3" s="1"/>
  <c r="W58" i="3"/>
  <c r="W57" i="3"/>
  <c r="G57" i="3" s="1"/>
  <c r="W56" i="3"/>
  <c r="H56" i="3" s="1"/>
  <c r="W55" i="3"/>
  <c r="G55" i="3" s="1"/>
  <c r="W54" i="3"/>
  <c r="W53" i="3"/>
  <c r="G53" i="3" s="1"/>
  <c r="W52" i="3"/>
  <c r="W51" i="3"/>
  <c r="G51" i="3" s="1"/>
  <c r="W50" i="3"/>
  <c r="H50" i="3" s="1"/>
  <c r="W49" i="3"/>
  <c r="G49" i="3" s="1"/>
  <c r="W48" i="3"/>
  <c r="W47" i="3"/>
  <c r="G47" i="3" s="1"/>
  <c r="W46" i="3"/>
  <c r="W33" i="3"/>
  <c r="W32" i="3"/>
  <c r="G32" i="3" s="1"/>
  <c r="W31" i="3"/>
  <c r="H31" i="3" s="1"/>
  <c r="W30" i="3"/>
  <c r="G30" i="3" s="1"/>
  <c r="W29" i="3"/>
  <c r="W28" i="3"/>
  <c r="G28" i="3" s="1"/>
  <c r="W27" i="3"/>
  <c r="G27" i="3" s="1"/>
  <c r="W26" i="3"/>
  <c r="G26" i="3" s="1"/>
  <c r="W25" i="3"/>
  <c r="H25" i="3" s="1"/>
  <c r="W24" i="3"/>
  <c r="G24" i="3" s="1"/>
  <c r="W23" i="3"/>
  <c r="H23" i="3" s="1"/>
  <c r="W22" i="3"/>
  <c r="G22" i="3" s="1"/>
  <c r="W21" i="3"/>
  <c r="W20" i="3"/>
  <c r="G20" i="3" s="1"/>
  <c r="W19" i="3"/>
  <c r="G19" i="3" s="1"/>
  <c r="H30" i="3" l="1"/>
  <c r="J30" i="3" s="1"/>
  <c r="G31" i="3"/>
  <c r="J31" i="3"/>
  <c r="H53" i="3"/>
  <c r="J53" i="3" s="1"/>
  <c r="H49" i="3"/>
  <c r="J49" i="3" s="1"/>
  <c r="H59" i="3"/>
  <c r="J59" i="3" s="1"/>
  <c r="H61" i="3"/>
  <c r="J61" i="3" s="1"/>
  <c r="H55" i="3"/>
  <c r="J55" i="3" s="1"/>
  <c r="H51" i="3"/>
  <c r="J51" i="3" s="1"/>
  <c r="H47" i="3"/>
  <c r="J47" i="3" s="1"/>
  <c r="G33" i="3"/>
  <c r="H33" i="3" s="1"/>
  <c r="J33" i="3" s="1"/>
  <c r="H32" i="3"/>
  <c r="J32" i="3" s="1"/>
  <c r="H27" i="3"/>
  <c r="J27" i="3" s="1"/>
  <c r="H28" i="3"/>
  <c r="G29" i="3"/>
  <c r="H29" i="3" s="1"/>
  <c r="H26" i="3"/>
  <c r="J26" i="3" s="1"/>
  <c r="G25" i="3"/>
  <c r="J25" i="3" s="1"/>
  <c r="G23" i="3"/>
  <c r="J23" i="3" s="1"/>
  <c r="H24" i="3"/>
  <c r="J24" i="3" s="1"/>
  <c r="H22" i="3"/>
  <c r="J22" i="3" s="1"/>
  <c r="G21" i="3"/>
  <c r="H21" i="3" s="1"/>
  <c r="H20" i="3"/>
  <c r="J20" i="3" s="1"/>
  <c r="H19" i="3"/>
  <c r="J28" i="3"/>
  <c r="G46" i="3"/>
  <c r="H46" i="3" s="1"/>
  <c r="G48" i="3"/>
  <c r="G50" i="3"/>
  <c r="J50" i="3" s="1"/>
  <c r="G52" i="3"/>
  <c r="G54" i="3"/>
  <c r="G56" i="3"/>
  <c r="J56" i="3" s="1"/>
  <c r="G58" i="3"/>
  <c r="G60" i="3"/>
  <c r="H57" i="3"/>
  <c r="J57" i="3" s="1"/>
  <c r="W53" i="1"/>
  <c r="W54" i="1"/>
  <c r="W55" i="1"/>
  <c r="W56" i="1"/>
  <c r="W57" i="1"/>
  <c r="W58" i="1"/>
  <c r="W59" i="1"/>
  <c r="W60" i="1"/>
  <c r="W61" i="1"/>
  <c r="W26" i="1"/>
  <c r="W27" i="1"/>
  <c r="W28" i="1"/>
  <c r="W29" i="1"/>
  <c r="W30" i="1"/>
  <c r="W31" i="1"/>
  <c r="W32" i="1"/>
  <c r="W33" i="1"/>
  <c r="H60" i="3" l="1"/>
  <c r="J60" i="3" s="1"/>
  <c r="H58" i="3"/>
  <c r="J58" i="3" s="1"/>
  <c r="H52" i="3"/>
  <c r="J52" i="3" s="1"/>
  <c r="H54" i="3"/>
  <c r="J54" i="3" s="1"/>
  <c r="J46" i="3"/>
  <c r="H48" i="3"/>
  <c r="J29" i="3"/>
  <c r="G34" i="3"/>
  <c r="J21" i="3"/>
  <c r="H34" i="3"/>
  <c r="J38" i="3"/>
  <c r="J40" i="3" s="1"/>
  <c r="J19" i="3"/>
  <c r="G62" i="3"/>
  <c r="G29" i="1"/>
  <c r="H29" i="1"/>
  <c r="G33" i="1"/>
  <c r="H33" i="1"/>
  <c r="G32" i="1"/>
  <c r="H32" i="1" s="1"/>
  <c r="J32" i="1" s="1"/>
  <c r="G31" i="1"/>
  <c r="H31" i="1" s="1"/>
  <c r="J31" i="1" s="1"/>
  <c r="G30" i="1"/>
  <c r="H30" i="1"/>
  <c r="J30" i="1" s="1"/>
  <c r="G28" i="1"/>
  <c r="H28" i="1"/>
  <c r="G27" i="1"/>
  <c r="H27" i="1"/>
  <c r="J27" i="1" s="1"/>
  <c r="G26" i="1"/>
  <c r="H26" i="1"/>
  <c r="J26" i="1" s="1"/>
  <c r="G59" i="1"/>
  <c r="H59" i="1" s="1"/>
  <c r="J59" i="1" s="1"/>
  <c r="G58" i="1"/>
  <c r="H58" i="1"/>
  <c r="G57" i="1"/>
  <c r="H57" i="1"/>
  <c r="G56" i="1"/>
  <c r="H56" i="1" s="1"/>
  <c r="J56" i="1" s="1"/>
  <c r="G54" i="1"/>
  <c r="H54" i="1"/>
  <c r="J54" i="1" s="1"/>
  <c r="G60" i="1"/>
  <c r="H60" i="1" s="1"/>
  <c r="J60" i="1" s="1"/>
  <c r="G55" i="1"/>
  <c r="H55" i="1" s="1"/>
  <c r="J55" i="1" s="1"/>
  <c r="G61" i="1"/>
  <c r="H61" i="1" s="1"/>
  <c r="J61" i="1" s="1"/>
  <c r="G53" i="1"/>
  <c r="H53" i="1"/>
  <c r="W19" i="1"/>
  <c r="W47" i="1"/>
  <c r="W48" i="1"/>
  <c r="W49" i="1"/>
  <c r="W50" i="1"/>
  <c r="W51" i="1"/>
  <c r="W52" i="1"/>
  <c r="W46" i="1"/>
  <c r="W20" i="1"/>
  <c r="W21" i="1"/>
  <c r="W22" i="1"/>
  <c r="W23" i="1"/>
  <c r="W24" i="1"/>
  <c r="W25" i="1"/>
  <c r="J66" i="3" l="1"/>
  <c r="J68" i="3" s="1"/>
  <c r="J48" i="3"/>
  <c r="J65" i="3" s="1"/>
  <c r="J67" i="3" s="1"/>
  <c r="H62" i="3"/>
  <c r="J62" i="3" s="1"/>
  <c r="J34" i="3"/>
  <c r="J37" i="3"/>
  <c r="J39" i="3" s="1"/>
  <c r="J28" i="1"/>
  <c r="J33" i="1"/>
  <c r="J29" i="1"/>
  <c r="J58" i="1"/>
  <c r="J53" i="1"/>
  <c r="J57" i="1"/>
  <c r="G20" i="1"/>
  <c r="H20" i="1" s="1"/>
  <c r="J20" i="1" s="1"/>
  <c r="G21" i="1"/>
  <c r="H21" i="1" s="1"/>
  <c r="J21" i="1" s="1"/>
  <c r="G19" i="1"/>
  <c r="H19" i="1" s="1"/>
  <c r="J19" i="1" s="1"/>
  <c r="G25" i="1"/>
  <c r="H25" i="1" s="1"/>
  <c r="J25" i="1" s="1"/>
  <c r="G22" i="1"/>
  <c r="H22" i="1" s="1"/>
  <c r="J22" i="1" s="1"/>
  <c r="G24" i="1"/>
  <c r="H24" i="1" s="1"/>
  <c r="J24" i="1" s="1"/>
  <c r="G23" i="1"/>
  <c r="H23" i="1"/>
  <c r="J23" i="1" s="1"/>
  <c r="H51" i="1"/>
  <c r="G51" i="1"/>
  <c r="G50" i="1"/>
  <c r="H50" i="1" s="1"/>
  <c r="J50" i="1" s="1"/>
  <c r="G49" i="1"/>
  <c r="H49" i="1" s="1"/>
  <c r="J49" i="1" s="1"/>
  <c r="G48" i="1"/>
  <c r="H48" i="1" s="1"/>
  <c r="J48" i="1" s="1"/>
  <c r="G47" i="1"/>
  <c r="H47" i="1" s="1"/>
  <c r="J47" i="1" s="1"/>
  <c r="G46" i="1"/>
  <c r="H46" i="1"/>
  <c r="J46" i="1" s="1"/>
  <c r="G52" i="1"/>
  <c r="H52" i="1"/>
  <c r="J52" i="1" s="1"/>
  <c r="J51" i="1" l="1"/>
  <c r="J65" i="1" s="1"/>
  <c r="J67" i="1" s="1"/>
  <c r="G34" i="1"/>
  <c r="H34" i="1"/>
  <c r="J38" i="1"/>
  <c r="J40" i="1" s="1"/>
  <c r="G62" i="1"/>
  <c r="J66" i="1"/>
  <c r="J68" i="1" s="1"/>
  <c r="H62" i="1"/>
  <c r="J62" i="1" s="1"/>
  <c r="J34" i="1" l="1"/>
  <c r="J37" i="1"/>
  <c r="J39" i="1" s="1"/>
</calcChain>
</file>

<file path=xl/sharedStrings.xml><?xml version="1.0" encoding="utf-8"?>
<sst xmlns="http://schemas.openxmlformats.org/spreadsheetml/2006/main" count="228" uniqueCount="108">
  <si>
    <t>Basic Information</t>
  </si>
  <si>
    <t>[Company Logo]</t>
  </si>
  <si>
    <t>[Company Name]</t>
  </si>
  <si>
    <t>Employee Name:</t>
  </si>
  <si>
    <t>Supervisor Name:</t>
  </si>
  <si>
    <t>Timesheet Data</t>
  </si>
  <si>
    <t>Date</t>
  </si>
  <si>
    <t>Start Time</t>
  </si>
  <si>
    <t>End Time</t>
  </si>
  <si>
    <t>Employee Signature</t>
  </si>
  <si>
    <t>Supervisor Signature</t>
  </si>
  <si>
    <t>Regular Hours</t>
  </si>
  <si>
    <t>Overtime Hours</t>
  </si>
  <si>
    <t>Vacation/Sick Hours</t>
  </si>
  <si>
    <t>Break (Hrs)</t>
  </si>
  <si>
    <t>Regular Hours:</t>
  </si>
  <si>
    <t>Hourly Pay:</t>
  </si>
  <si>
    <t>Overtime Pay:</t>
  </si>
  <si>
    <t>Total Pay:</t>
  </si>
  <si>
    <t>Total Hours</t>
  </si>
  <si>
    <t>Total Overtime Pay:</t>
  </si>
  <si>
    <t>Customize your template with the following information:</t>
  </si>
  <si>
    <t>Company Name and Address</t>
  </si>
  <si>
    <t>Employee Name</t>
  </si>
  <si>
    <t>Supervisor Name</t>
  </si>
  <si>
    <t>Location</t>
  </si>
  <si>
    <t>Hourly Pay ($)</t>
  </si>
  <si>
    <t>Overtime Pay ($)</t>
  </si>
  <si>
    <t>Break</t>
  </si>
  <si>
    <t>Vacation / Sick Hours</t>
  </si>
  <si>
    <t>Some of the checkpoints to keep in mind while using the excel sheet</t>
  </si>
  <si>
    <t>Regular hours, overtime hours and total hours will be automatically calculated. Overtime hours will be calculated if you exceed 8 hours of regular work-time in a day.</t>
  </si>
  <si>
    <t>Make sure that the ‘Start Time‘ is not later than ‘End Time‘. In case you try to enter wrong value, the cell will turn to red color.</t>
  </si>
  <si>
    <t>Si. No</t>
  </si>
  <si>
    <t>a)</t>
  </si>
  <si>
    <t>b)</t>
  </si>
  <si>
    <t>c)</t>
  </si>
  <si>
    <t>d)</t>
  </si>
  <si>
    <t>e)</t>
  </si>
  <si>
    <t>f)</t>
  </si>
  <si>
    <t>g)</t>
  </si>
  <si>
    <r>
      <rPr>
        <b/>
        <sz val="10"/>
        <color rgb="FF000000"/>
        <rFont val="Arial"/>
        <family val="2"/>
      </rPr>
      <t>Note: </t>
    </r>
    <r>
      <rPr>
        <sz val="10"/>
        <color rgb="FF000000"/>
        <rFont val="Arial"/>
        <family val="2"/>
      </rPr>
      <t>Time should be in hh:mm format (24-hour format). For example, 6 AM should be 06:00 and 6 PM should be 18:00.</t>
    </r>
  </si>
  <si>
    <r>
      <rPr>
        <b/>
        <sz val="14"/>
        <color theme="1"/>
        <rFont val="Arial"/>
        <family val="2"/>
      </rPr>
      <t>Try Replicon's</t>
    </r>
    <r>
      <rPr>
        <b/>
        <sz val="14"/>
        <color theme="10"/>
        <rFont val="Arial"/>
        <family val="2"/>
      </rPr>
      <t xml:space="preserve"> </t>
    </r>
    <r>
      <rPr>
        <b/>
        <u/>
        <sz val="14"/>
        <color theme="10"/>
        <rFont val="Arial"/>
        <family val="2"/>
      </rPr>
      <t>advanced time tracking solutions</t>
    </r>
    <r>
      <rPr>
        <b/>
        <sz val="14"/>
        <color theme="1"/>
        <rFont val="Arial"/>
        <family val="2"/>
      </rPr>
      <t xml:space="preserve"> in case you want to automate the tracking process. </t>
    </r>
  </si>
  <si>
    <r>
      <rPr>
        <b/>
        <i/>
        <sz val="14"/>
        <color theme="1"/>
        <rFont val="Arial"/>
        <family val="2"/>
      </rPr>
      <t xml:space="preserve">Additionally you can visit this page to get a </t>
    </r>
    <r>
      <rPr>
        <b/>
        <i/>
        <u/>
        <sz val="14"/>
        <color theme="10"/>
        <rFont val="Arial"/>
        <family val="2"/>
      </rPr>
      <t>free demo of our software!</t>
    </r>
  </si>
  <si>
    <t>Day</t>
  </si>
  <si>
    <t xml:space="preserve">Grand Total Hours: </t>
  </si>
  <si>
    <t>Grand Total Overtime Hours:</t>
  </si>
  <si>
    <t>Semi Monthly Employee Timesheet</t>
  </si>
  <si>
    <t>First Half of the Month</t>
  </si>
  <si>
    <t>Second Half of the Month</t>
  </si>
  <si>
    <t>1st</t>
  </si>
  <si>
    <t>2nd</t>
  </si>
  <si>
    <t>3rd</t>
  </si>
  <si>
    <t>4th</t>
  </si>
  <si>
    <t>6th</t>
  </si>
  <si>
    <t>7th</t>
  </si>
  <si>
    <t>8th</t>
  </si>
  <si>
    <t>9th</t>
  </si>
  <si>
    <t>10th</t>
  </si>
  <si>
    <t>11th</t>
  </si>
  <si>
    <t>12th</t>
  </si>
  <si>
    <t>13th</t>
  </si>
  <si>
    <t>14th</t>
  </si>
  <si>
    <t>15th</t>
  </si>
  <si>
    <t>5th</t>
  </si>
  <si>
    <t>16th</t>
  </si>
  <si>
    <t>17th</t>
  </si>
  <si>
    <t>18th</t>
  </si>
  <si>
    <t>19th</t>
  </si>
  <si>
    <t>20th</t>
  </si>
  <si>
    <t>21st</t>
  </si>
  <si>
    <t>22nd</t>
  </si>
  <si>
    <t>23rd</t>
  </si>
  <si>
    <t>24th</t>
  </si>
  <si>
    <t>25th</t>
  </si>
  <si>
    <t>26th</t>
  </si>
  <si>
    <t>27th</t>
  </si>
  <si>
    <t>28th</t>
  </si>
  <si>
    <t>29th</t>
  </si>
  <si>
    <t>30th</t>
  </si>
  <si>
    <t>31st</t>
  </si>
  <si>
    <t>Semi Monthly Total</t>
  </si>
  <si>
    <t xml:space="preserve">Total Pay: </t>
  </si>
  <si>
    <t xml:space="preserve">Total Overtime Pay: </t>
  </si>
  <si>
    <t>First Half of the Month - In this section, either supervisor or employee can enter the data:</t>
  </si>
  <si>
    <t>Second Half of the Month - In this section, either supervisor or employee can enter the data:</t>
  </si>
  <si>
    <t>Break (Use Increments of 0.25 (15 Minutes))</t>
  </si>
  <si>
    <t>How to use Replicon’s Free Semi Monthly Timesheet Template</t>
  </si>
  <si>
    <t>Address 1:</t>
  </si>
  <si>
    <t>Address 2:</t>
  </si>
  <si>
    <t>City, State ZIP:</t>
  </si>
  <si>
    <t>Phone:</t>
  </si>
  <si>
    <t>Replicon Software Pvt. Ltd</t>
  </si>
  <si>
    <t>639, 5th Avenue,</t>
  </si>
  <si>
    <t>S.W - Suite 2400</t>
  </si>
  <si>
    <t>Calgary, Alberta, Canada T2P 0M9</t>
  </si>
  <si>
    <t>(403) 262-6519</t>
  </si>
  <si>
    <t>Jameson Clark</t>
  </si>
  <si>
    <t>John Mathew</t>
  </si>
  <si>
    <t>Tuesday</t>
  </si>
  <si>
    <t>Wednesday</t>
  </si>
  <si>
    <t>Thursday</t>
  </si>
  <si>
    <t>Friday</t>
  </si>
  <si>
    <t>Saturday</t>
  </si>
  <si>
    <t>Sunday</t>
  </si>
  <si>
    <t>Monday</t>
  </si>
  <si>
    <t>Do not change any formulas present in the template. Only add/delete entries in start time, breaks, end time and vacation / sick hours columns.</t>
  </si>
  <si>
    <t>Fill in both the tables as it is a semi-monthly timesheet template.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</si>
</sst>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h:mm\ AM/PM;@"/>
    <numFmt numFmtId="165" formatCode="[$-10409]hh:mm\ AM/PM;@"/>
    <numFmt numFmtId="166" formatCode="[$$-409]#,##0.00"/>
    <numFmt numFmtId="167" formatCode="[$-409]d\-mmm\-yy;@"/>
  </numFmts>
  <fonts count="29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  <font>
      <i/>
      <sz val="10"/>
      <color rgb="FF000000"/>
      <name val="Arial"/>
      <family val="2"/>
    </font>
    <font>
      <i/>
      <sz val="14"/>
      <color rgb="FF000000"/>
      <name val="Arial"/>
      <family val="2"/>
    </font>
    <font>
      <u/>
      <sz val="10"/>
      <color theme="10"/>
      <name val="Arial"/>
      <family val="2"/>
    </font>
    <font>
      <b/>
      <u/>
      <sz val="14"/>
      <color theme="10"/>
      <name val="Arial"/>
      <family val="2"/>
    </font>
    <font>
      <b/>
      <sz val="14"/>
      <color theme="1"/>
      <name val="Arial"/>
      <family val="2"/>
    </font>
    <font>
      <b/>
      <sz val="14"/>
      <color theme="10"/>
      <name val="Arial"/>
      <family val="2"/>
    </font>
    <font>
      <b/>
      <i/>
      <u/>
      <sz val="14"/>
      <color theme="10"/>
      <name val="Arial"/>
      <family val="2"/>
    </font>
    <font>
      <b/>
      <i/>
      <sz val="14"/>
      <color theme="1"/>
      <name val="Arial"/>
      <family val="2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sz val="24"/>
      <color rgb="FF000000"/>
      <name val="Times New Roman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b/>
      <sz val="16"/>
      <color rgb="FF000000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b/>
      <sz val="10"/>
      <name val="Times New Roman"/>
      <family val="1"/>
    </font>
    <font>
      <b/>
      <sz val="12"/>
      <color rgb="FF000000"/>
      <name val="Times New Roman"/>
      <family val="1"/>
    </font>
    <font>
      <b/>
      <i/>
      <sz val="14"/>
      <color rgb="FF000000"/>
      <name val="Times New Roman"/>
      <family val="1"/>
    </font>
    <font>
      <b/>
      <i/>
      <sz val="10"/>
      <name val="Times New Roman"/>
      <family val="1"/>
    </font>
    <font>
      <b/>
      <sz val="14"/>
      <color rgb="FF000000"/>
      <name val="Times New Roman"/>
      <family val="1"/>
    </font>
    <font>
      <b/>
      <sz val="12"/>
      <name val="Times New Roman"/>
      <family val="1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CCCCCC"/>
        <bgColor rgb="FFCCCCCC"/>
      </patternFill>
    </fill>
    <fill>
      <patternFill patternType="solid">
        <fgColor rgb="FFDEEEFE"/>
        <bgColor indexed="64"/>
      </patternFill>
    </fill>
    <fill>
      <patternFill patternType="solid">
        <fgColor rgb="FFDEEEFE"/>
        <bgColor rgb="FF00B0F0"/>
      </patternFill>
    </fill>
    <fill>
      <patternFill patternType="solid">
        <fgColor rgb="FFD7E9F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0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left"/>
    </xf>
    <xf numFmtId="0" fontId="0" fillId="0" borderId="8" xfId="0" applyBorder="1" applyAlignment="1">
      <alignment horizontal="center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5" fillId="0" borderId="8" xfId="0" applyFont="1" applyBorder="1"/>
    <xf numFmtId="0" fontId="0" fillId="0" borderId="8" xfId="0" applyBorder="1"/>
    <xf numFmtId="0" fontId="4" fillId="0" borderId="11" xfId="0" applyFont="1" applyBorder="1" applyAlignment="1">
      <alignment horizontal="center"/>
    </xf>
    <xf numFmtId="0" fontId="0" fillId="0" borderId="4" xfId="0" applyBorder="1"/>
    <xf numFmtId="0" fontId="1" fillId="0" borderId="4" xfId="0" applyFont="1" applyBorder="1" applyAlignment="1">
      <alignment horizontal="center"/>
    </xf>
    <xf numFmtId="0" fontId="5" fillId="0" borderId="4" xfId="0" applyFont="1" applyBorder="1"/>
    <xf numFmtId="0" fontId="13" fillId="0" borderId="0" xfId="0" applyFont="1"/>
    <xf numFmtId="165" fontId="13" fillId="0" borderId="0" xfId="0" applyNumberFormat="1" applyFont="1"/>
    <xf numFmtId="0" fontId="14" fillId="0" borderId="0" xfId="0" applyFont="1"/>
    <xf numFmtId="0" fontId="15" fillId="0" borderId="4" xfId="0" applyFont="1" applyBorder="1" applyAlignment="1">
      <alignment horizontal="center"/>
    </xf>
    <xf numFmtId="0" fontId="14" fillId="0" borderId="4" xfId="0" applyFont="1" applyBorder="1"/>
    <xf numFmtId="0" fontId="16" fillId="0" borderId="4" xfId="0" applyFont="1" applyBorder="1"/>
    <xf numFmtId="0" fontId="13" fillId="0" borderId="4" xfId="0" applyFont="1" applyBorder="1"/>
    <xf numFmtId="0" fontId="17" fillId="0" borderId="4" xfId="0" applyFont="1" applyBorder="1" applyAlignment="1">
      <alignment horizontal="right"/>
    </xf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165" fontId="14" fillId="0" borderId="0" xfId="0" applyNumberFormat="1" applyFont="1"/>
    <xf numFmtId="0" fontId="17" fillId="0" borderId="0" xfId="0" applyFont="1" applyAlignment="1">
      <alignment horizontal="right"/>
    </xf>
    <xf numFmtId="0" fontId="19" fillId="0" borderId="4" xfId="0" applyFont="1" applyBorder="1" applyAlignment="1">
      <alignment horizontal="center"/>
    </xf>
    <xf numFmtId="0" fontId="14" fillId="0" borderId="1" xfId="0" applyFont="1" applyBorder="1"/>
    <xf numFmtId="0" fontId="14" fillId="0" borderId="5" xfId="0" applyFont="1" applyBorder="1"/>
    <xf numFmtId="165" fontId="14" fillId="0" borderId="1" xfId="0" applyNumberFormat="1" applyFont="1" applyBorder="1"/>
    <xf numFmtId="0" fontId="14" fillId="0" borderId="2" xfId="0" applyFont="1" applyBorder="1"/>
    <xf numFmtId="167" fontId="20" fillId="0" borderId="8" xfId="0" applyNumberFormat="1" applyFont="1" applyBorder="1" applyAlignment="1">
      <alignment horizontal="center"/>
    </xf>
    <xf numFmtId="0" fontId="20" fillId="0" borderId="8" xfId="0" applyFont="1" applyBorder="1" applyAlignment="1">
      <alignment horizontal="left"/>
    </xf>
    <xf numFmtId="164" fontId="20" fillId="0" borderId="8" xfId="0" applyNumberFormat="1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2" fontId="20" fillId="0" borderId="8" xfId="0" applyNumberFormat="1" applyFont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164" fontId="14" fillId="0" borderId="0" xfId="0" applyNumberFormat="1" applyFont="1"/>
    <xf numFmtId="0" fontId="14" fillId="0" borderId="0" xfId="0" applyFont="1" applyAlignment="1">
      <alignment horizontal="center"/>
    </xf>
    <xf numFmtId="2" fontId="20" fillId="3" borderId="2" xfId="0" applyNumberFormat="1" applyFont="1" applyFill="1" applyBorder="1" applyAlignment="1">
      <alignment horizontal="center"/>
    </xf>
    <xf numFmtId="2" fontId="20" fillId="3" borderId="12" xfId="0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center"/>
    </xf>
    <xf numFmtId="164" fontId="20" fillId="0" borderId="4" xfId="0" applyNumberFormat="1" applyFont="1" applyBorder="1" applyAlignment="1">
      <alignment horizontal="center"/>
    </xf>
    <xf numFmtId="2" fontId="20" fillId="0" borderId="11" xfId="0" applyNumberFormat="1" applyFont="1" applyBorder="1" applyAlignment="1">
      <alignment horizontal="center"/>
    </xf>
    <xf numFmtId="2" fontId="20" fillId="3" borderId="8" xfId="0" applyNumberFormat="1" applyFont="1" applyFill="1" applyBorder="1" applyAlignment="1">
      <alignment horizontal="center"/>
    </xf>
    <xf numFmtId="2" fontId="20" fillId="0" borderId="4" xfId="0" applyNumberFormat="1" applyFont="1" applyBorder="1" applyAlignment="1">
      <alignment horizontal="center"/>
    </xf>
    <xf numFmtId="166" fontId="20" fillId="3" borderId="8" xfId="0" applyNumberFormat="1" applyFont="1" applyFill="1" applyBorder="1" applyAlignment="1">
      <alignment horizontal="center"/>
    </xf>
    <xf numFmtId="0" fontId="20" fillId="0" borderId="3" xfId="0" applyFont="1" applyBorder="1" applyAlignment="1">
      <alignment horizontal="left"/>
    </xf>
    <xf numFmtId="2" fontId="20" fillId="0" borderId="3" xfId="0" applyNumberFormat="1" applyFont="1" applyBorder="1" applyAlignment="1">
      <alignment horizontal="center"/>
    </xf>
    <xf numFmtId="167" fontId="20" fillId="0" borderId="13" xfId="0" applyNumberFormat="1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2" fontId="20" fillId="0" borderId="13" xfId="0" applyNumberFormat="1" applyFont="1" applyBorder="1" applyAlignment="1">
      <alignment horizontal="center"/>
    </xf>
    <xf numFmtId="2" fontId="20" fillId="3" borderId="13" xfId="0" applyNumberFormat="1" applyFont="1" applyFill="1" applyBorder="1" applyAlignment="1">
      <alignment horizontal="center"/>
    </xf>
    <xf numFmtId="2" fontId="20" fillId="0" borderId="5" xfId="0" applyNumberFormat="1" applyFont="1" applyBorder="1" applyAlignment="1">
      <alignment horizontal="center"/>
    </xf>
    <xf numFmtId="2" fontId="20" fillId="3" borderId="11" xfId="0" applyNumberFormat="1" applyFont="1" applyFill="1" applyBorder="1" applyAlignment="1">
      <alignment horizontal="center"/>
    </xf>
    <xf numFmtId="0" fontId="20" fillId="0" borderId="0" xfId="0" applyFont="1"/>
    <xf numFmtId="165" fontId="20" fillId="0" borderId="0" xfId="0" applyNumberFormat="1" applyFont="1"/>
    <xf numFmtId="0" fontId="21" fillId="6" borderId="13" xfId="0" applyFont="1" applyFill="1" applyBorder="1" applyAlignment="1">
      <alignment horizontal="center" vertical="center"/>
    </xf>
    <xf numFmtId="0" fontId="21" fillId="6" borderId="8" xfId="0" applyFont="1" applyFill="1" applyBorder="1" applyAlignment="1">
      <alignment horizontal="center" vertical="center"/>
    </xf>
    <xf numFmtId="0" fontId="23" fillId="5" borderId="8" xfId="0" applyFont="1" applyFill="1" applyBorder="1" applyAlignment="1">
      <alignment horizontal="center"/>
    </xf>
    <xf numFmtId="0" fontId="23" fillId="0" borderId="4" xfId="0" applyFont="1" applyBorder="1" applyAlignment="1">
      <alignment horizontal="right"/>
    </xf>
    <xf numFmtId="0" fontId="27" fillId="0" borderId="0" xfId="0" applyFont="1"/>
    <xf numFmtId="0" fontId="16" fillId="0" borderId="0" xfId="0" applyFont="1"/>
    <xf numFmtId="0" fontId="23" fillId="0" borderId="0" xfId="0" applyFont="1" applyAlignment="1">
      <alignment horizontal="right"/>
    </xf>
    <xf numFmtId="166" fontId="20" fillId="0" borderId="6" xfId="0" applyNumberFormat="1" applyFont="1" applyBorder="1" applyAlignment="1">
      <alignment horizontal="center"/>
    </xf>
    <xf numFmtId="0" fontId="20" fillId="0" borderId="4" xfId="0" applyFont="1" applyBorder="1"/>
    <xf numFmtId="0" fontId="20" fillId="0" borderId="0" xfId="0" applyFont="1" applyAlignment="1">
      <alignment horizontal="right"/>
    </xf>
    <xf numFmtId="0" fontId="20" fillId="0" borderId="6" xfId="0" applyFont="1" applyBorder="1" applyAlignment="1">
      <alignment horizontal="center"/>
    </xf>
    <xf numFmtId="0" fontId="27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20" fillId="0" borderId="8" xfId="0" applyFont="1" applyBorder="1" applyAlignment="1">
      <alignment horizontal="center"/>
    </xf>
    <xf numFmtId="15" fontId="20" fillId="0" borderId="1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8" fillId="0" borderId="4" xfId="1" applyFont="1" applyBorder="1" applyAlignment="1">
      <alignment horizontal="left" vertical="center"/>
    </xf>
    <xf numFmtId="0" fontId="11" fillId="0" borderId="4" xfId="1" applyFont="1" applyBorder="1" applyAlignment="1">
      <alignment horizontal="center"/>
    </xf>
    <xf numFmtId="0" fontId="4" fillId="0" borderId="8" xfId="0" applyFont="1" applyBorder="1" applyAlignment="1">
      <alignment horizontal="left" indent="1"/>
    </xf>
    <xf numFmtId="0" fontId="4" fillId="4" borderId="9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20" fillId="0" borderId="6" xfId="0" applyFont="1" applyBorder="1" applyAlignment="1">
      <alignment horizontal="left" vertical="center"/>
    </xf>
    <xf numFmtId="0" fontId="26" fillId="2" borderId="1" xfId="0" applyFont="1" applyFill="1" applyBorder="1" applyAlignment="1">
      <alignment horizontal="center"/>
    </xf>
    <xf numFmtId="0" fontId="26" fillId="2" borderId="5" xfId="0" applyFont="1" applyFill="1" applyBorder="1" applyAlignment="1">
      <alignment horizontal="center"/>
    </xf>
    <xf numFmtId="0" fontId="22" fillId="0" borderId="1" xfId="0" applyFont="1" applyBorder="1"/>
    <xf numFmtId="0" fontId="22" fillId="0" borderId="5" xfId="0" applyFont="1" applyBorder="1"/>
    <xf numFmtId="0" fontId="22" fillId="0" borderId="3" xfId="0" applyFont="1" applyBorder="1"/>
    <xf numFmtId="0" fontId="15" fillId="5" borderId="9" xfId="0" applyFont="1" applyFill="1" applyBorder="1" applyAlignment="1">
      <alignment horizontal="center" vertical="center"/>
    </xf>
    <xf numFmtId="0" fontId="15" fillId="5" borderId="14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vertical="center"/>
    </xf>
    <xf numFmtId="0" fontId="14" fillId="4" borderId="10" xfId="0" applyFont="1" applyFill="1" applyBorder="1" applyAlignment="1">
      <alignment vertical="center"/>
    </xf>
    <xf numFmtId="0" fontId="26" fillId="2" borderId="8" xfId="0" applyFont="1" applyFill="1" applyBorder="1" applyAlignment="1">
      <alignment horizontal="center"/>
    </xf>
    <xf numFmtId="0" fontId="22" fillId="0" borderId="8" xfId="0" applyFont="1" applyBorder="1"/>
    <xf numFmtId="0" fontId="18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7" xfId="0" applyFont="1" applyBorder="1" applyAlignment="1">
      <alignment horizontal="left"/>
    </xf>
    <xf numFmtId="0" fontId="26" fillId="5" borderId="8" xfId="0" applyFont="1" applyFill="1" applyBorder="1" applyAlignment="1">
      <alignment horizontal="right"/>
    </xf>
    <xf numFmtId="0" fontId="20" fillId="0" borderId="7" xfId="0" applyFont="1" applyBorder="1" applyAlignment="1">
      <alignment horizontal="left"/>
    </xf>
    <xf numFmtId="0" fontId="24" fillId="2" borderId="1" xfId="0" applyFont="1" applyFill="1" applyBorder="1" applyAlignment="1">
      <alignment horizontal="center"/>
    </xf>
    <xf numFmtId="0" fontId="24" fillId="2" borderId="5" xfId="0" applyFont="1" applyFill="1" applyBorder="1" applyAlignment="1">
      <alignment horizontal="center"/>
    </xf>
    <xf numFmtId="0" fontId="25" fillId="0" borderId="1" xfId="0" applyFont="1" applyBorder="1"/>
    <xf numFmtId="0" fontId="25" fillId="0" borderId="5" xfId="0" applyFont="1" applyBorder="1"/>
    <xf numFmtId="0" fontId="25" fillId="0" borderId="2" xfId="0" applyFont="1" applyBorder="1"/>
    <xf numFmtId="0" fontId="24" fillId="2" borderId="8" xfId="0" applyFont="1" applyFill="1" applyBorder="1" applyAlignment="1">
      <alignment horizontal="center"/>
    </xf>
    <xf numFmtId="0" fontId="25" fillId="0" borderId="8" xfId="0" applyFont="1" applyBorder="1"/>
    <xf numFmtId="0" fontId="26" fillId="5" borderId="15" xfId="0" applyFont="1" applyFill="1" applyBorder="1" applyAlignment="1">
      <alignment horizontal="right"/>
    </xf>
    <xf numFmtId="0" fontId="26" fillId="5" borderId="12" xfId="0" applyFont="1" applyFill="1" applyBorder="1" applyAlignment="1">
      <alignment horizontal="right"/>
    </xf>
    <xf numFmtId="0" fontId="16" fillId="0" borderId="6" xfId="0" applyFont="1" applyBorder="1" applyAlignment="1">
      <alignment horizontal="left"/>
    </xf>
    <xf numFmtId="0" fontId="20" fillId="0" borderId="6" xfId="0" applyFont="1" applyBorder="1" applyAlignment="1">
      <alignment horizontal="left"/>
    </xf>
  </cellXfs>
  <cellStyles count="2">
    <cellStyle name="Hyperlink" xfId="1" builtinId="8"/>
    <cellStyle name="Normal" xfId="0" builtinId="0"/>
  </cellStyles>
  <dxfs count="8"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DEEE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replicon.com/free-trial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replicon.com/free-trial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299245</xdr:colOff>
      <xdr:row>76</xdr:row>
      <xdr:rowOff>38894</xdr:rowOff>
    </xdr:from>
    <xdr:to>
      <xdr:col>6</xdr:col>
      <xdr:colOff>999333</xdr:colOff>
      <xdr:row>79</xdr:row>
      <xdr:rowOff>56356</xdr:rowOff>
    </xdr:to>
    <xdr:sp macro="" textlink="">
      <xdr:nvSpPr>
        <xdr:cNvPr id="3" name="TextBox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1E3E7E8-7391-44B5-BE00-46DBDF3841C2}"/>
            </a:ext>
          </a:extLst>
        </xdr:cNvPr>
        <xdr:cNvSpPr txBox="1"/>
      </xdr:nvSpPr>
      <xdr:spPr>
        <a:xfrm>
          <a:off x="4930776" y="15731332"/>
          <a:ext cx="3509963" cy="517524"/>
        </a:xfrm>
        <a:prstGeom prst="rect">
          <a:avLst/>
        </a:prstGeom>
        <a:solidFill>
          <a:srgbClr val="99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 b="1">
              <a:latin typeface="Cambria" panose="02040503050406030204" pitchFamily="18" charset="0"/>
              <a:ea typeface="Cambria" panose="02040503050406030204" pitchFamily="18" charset="0"/>
            </a:rPr>
            <a:t>Try Replicon for Free</a:t>
          </a:r>
        </a:p>
      </xdr:txBody>
    </xdr:sp>
    <xdr:clientData/>
  </xdr:twoCellAnchor>
  <xdr:twoCellAnchor editAs="oneCell">
    <xdr:from>
      <xdr:col>1</xdr:col>
      <xdr:colOff>63498</xdr:colOff>
      <xdr:row>1</xdr:row>
      <xdr:rowOff>71437</xdr:rowOff>
    </xdr:from>
    <xdr:to>
      <xdr:col>1</xdr:col>
      <xdr:colOff>1066798</xdr:colOff>
      <xdr:row>1</xdr:row>
      <xdr:rowOff>312737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4D648D2-E844-17A1-9619-D3A6FDBBF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186" y="71437"/>
          <a:ext cx="1003300" cy="2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353218</xdr:colOff>
      <xdr:row>1</xdr:row>
      <xdr:rowOff>68262</xdr:rowOff>
    </xdr:from>
    <xdr:to>
      <xdr:col>9</xdr:col>
      <xdr:colOff>1350168</xdr:colOff>
      <xdr:row>1</xdr:row>
      <xdr:rowOff>315912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25AA77C-B90F-4D04-9EAC-96D298E7CC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9437" y="270668"/>
          <a:ext cx="996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299245</xdr:colOff>
      <xdr:row>76</xdr:row>
      <xdr:rowOff>38894</xdr:rowOff>
    </xdr:from>
    <xdr:to>
      <xdr:col>6</xdr:col>
      <xdr:colOff>999333</xdr:colOff>
      <xdr:row>79</xdr:row>
      <xdr:rowOff>56356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D760C9F-2D9B-4252-BA6C-36FE1D91EB4E}"/>
            </a:ext>
          </a:extLst>
        </xdr:cNvPr>
        <xdr:cNvSpPr txBox="1"/>
      </xdr:nvSpPr>
      <xdr:spPr>
        <a:xfrm>
          <a:off x="4944270" y="15536069"/>
          <a:ext cx="3525838" cy="503237"/>
        </a:xfrm>
        <a:prstGeom prst="rect">
          <a:avLst/>
        </a:prstGeom>
        <a:solidFill>
          <a:srgbClr val="99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 b="1">
              <a:latin typeface="Cambria" panose="02040503050406030204" pitchFamily="18" charset="0"/>
              <a:ea typeface="Cambria" panose="02040503050406030204" pitchFamily="18" charset="0"/>
            </a:rPr>
            <a:t>Try Replicon for Free</a:t>
          </a:r>
        </a:p>
      </xdr:txBody>
    </xdr:sp>
    <xdr:clientData/>
  </xdr:twoCellAnchor>
  <xdr:twoCellAnchor editAs="oneCell">
    <xdr:from>
      <xdr:col>1</xdr:col>
      <xdr:colOff>63498</xdr:colOff>
      <xdr:row>1</xdr:row>
      <xdr:rowOff>71437</xdr:rowOff>
    </xdr:from>
    <xdr:to>
      <xdr:col>1</xdr:col>
      <xdr:colOff>1066798</xdr:colOff>
      <xdr:row>1</xdr:row>
      <xdr:rowOff>315912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4EECDB2-D749-43A6-B119-523256AB2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3" y="268287"/>
          <a:ext cx="1000125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344487</xdr:colOff>
      <xdr:row>1</xdr:row>
      <xdr:rowOff>88899</xdr:rowOff>
    </xdr:from>
    <xdr:to>
      <xdr:col>9</xdr:col>
      <xdr:colOff>1344612</xdr:colOff>
      <xdr:row>1</xdr:row>
      <xdr:rowOff>333374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74913EC-E2D6-48EC-ACEA-1C4DD140A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0706" y="291305"/>
          <a:ext cx="99695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226219</xdr:colOff>
      <xdr:row>4</xdr:row>
      <xdr:rowOff>154781</xdr:rowOff>
    </xdr:from>
    <xdr:to>
      <xdr:col>2</xdr:col>
      <xdr:colOff>1208882</xdr:colOff>
      <xdr:row>4</xdr:row>
      <xdr:rowOff>399256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69AE7DE-7EC8-42CA-BA8B-B258A8386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7875" y="1095375"/>
          <a:ext cx="989013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replicon.com/product-demo/" TargetMode="External"/><Relationship Id="rId1" Type="http://schemas.openxmlformats.org/officeDocument/2006/relationships/hyperlink" Target="https://www.replicon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5EE9D-4C81-4FB7-B472-5460A0EB2527}">
  <dimension ref="A1:C46"/>
  <sheetViews>
    <sheetView showGridLines="0" workbookViewId="0"/>
  </sheetViews>
  <sheetFormatPr defaultRowHeight="12.5" x14ac:dyDescent="0.25"/>
  <cols>
    <col min="1" max="1" width="7.7265625" customWidth="1"/>
    <col min="2" max="2" width="7.7265625" style="1" bestFit="1" customWidth="1"/>
    <col min="3" max="3" width="135.26953125" style="1" customWidth="1"/>
  </cols>
  <sheetData>
    <row r="1" spans="2:3" ht="13" thickBot="1" x14ac:dyDescent="0.3"/>
    <row r="2" spans="2:3" ht="16" thickBot="1" x14ac:dyDescent="0.4">
      <c r="B2" s="77" t="s">
        <v>87</v>
      </c>
      <c r="C2" s="78"/>
    </row>
    <row r="3" spans="2:3" ht="15.5" x14ac:dyDescent="0.35">
      <c r="B3" s="10" t="s">
        <v>33</v>
      </c>
      <c r="C3" s="10"/>
    </row>
    <row r="4" spans="2:3" ht="14" x14ac:dyDescent="0.3">
      <c r="B4" s="3">
        <v>1</v>
      </c>
      <c r="C4" s="4" t="s">
        <v>0</v>
      </c>
    </row>
    <row r="5" spans="2:3" x14ac:dyDescent="0.25">
      <c r="B5" s="5"/>
      <c r="C5" s="6" t="s">
        <v>21</v>
      </c>
    </row>
    <row r="6" spans="2:3" ht="13" x14ac:dyDescent="0.3">
      <c r="B6" s="7" t="s">
        <v>34</v>
      </c>
      <c r="C6" s="8" t="s">
        <v>22</v>
      </c>
    </row>
    <row r="7" spans="2:3" ht="13" x14ac:dyDescent="0.3">
      <c r="B7" s="7" t="s">
        <v>35</v>
      </c>
      <c r="C7" s="8" t="s">
        <v>23</v>
      </c>
    </row>
    <row r="8" spans="2:3" ht="13" x14ac:dyDescent="0.3">
      <c r="B8" s="7" t="s">
        <v>36</v>
      </c>
      <c r="C8" s="8" t="s">
        <v>24</v>
      </c>
    </row>
    <row r="9" spans="2:3" ht="13" x14ac:dyDescent="0.3">
      <c r="B9" s="7" t="s">
        <v>37</v>
      </c>
      <c r="C9" s="8" t="s">
        <v>25</v>
      </c>
    </row>
    <row r="10" spans="2:3" ht="13" x14ac:dyDescent="0.3">
      <c r="B10" s="7" t="s">
        <v>38</v>
      </c>
      <c r="C10" s="8" t="s">
        <v>26</v>
      </c>
    </row>
    <row r="11" spans="2:3" ht="13" x14ac:dyDescent="0.3">
      <c r="B11" s="7" t="s">
        <v>39</v>
      </c>
      <c r="C11" s="8" t="s">
        <v>27</v>
      </c>
    </row>
    <row r="12" spans="2:3" ht="13" x14ac:dyDescent="0.3">
      <c r="B12" s="7" t="s">
        <v>40</v>
      </c>
      <c r="C12" s="8" t="s">
        <v>11</v>
      </c>
    </row>
    <row r="13" spans="2:3" x14ac:dyDescent="0.25">
      <c r="C13" s="2"/>
    </row>
    <row r="14" spans="2:3" ht="14" x14ac:dyDescent="0.3">
      <c r="B14" s="7">
        <v>2</v>
      </c>
      <c r="C14" s="4" t="s">
        <v>5</v>
      </c>
    </row>
    <row r="15" spans="2:3" x14ac:dyDescent="0.25">
      <c r="B15" s="5"/>
      <c r="C15" s="9" t="s">
        <v>84</v>
      </c>
    </row>
    <row r="16" spans="2:3" ht="13" x14ac:dyDescent="0.3">
      <c r="B16" s="5"/>
      <c r="C16" s="6" t="s">
        <v>41</v>
      </c>
    </row>
    <row r="17" spans="2:3" ht="13" x14ac:dyDescent="0.3">
      <c r="B17" s="7" t="s">
        <v>34</v>
      </c>
      <c r="C17" s="8" t="s">
        <v>6</v>
      </c>
    </row>
    <row r="18" spans="2:3" ht="13" x14ac:dyDescent="0.3">
      <c r="B18" s="7" t="s">
        <v>35</v>
      </c>
      <c r="C18" s="8" t="s">
        <v>44</v>
      </c>
    </row>
    <row r="19" spans="2:3" ht="13" x14ac:dyDescent="0.3">
      <c r="B19" s="7" t="s">
        <v>36</v>
      </c>
      <c r="C19" s="8" t="s">
        <v>7</v>
      </c>
    </row>
    <row r="20" spans="2:3" ht="13" x14ac:dyDescent="0.3">
      <c r="B20" s="7" t="s">
        <v>37</v>
      </c>
      <c r="C20" s="8" t="s">
        <v>8</v>
      </c>
    </row>
    <row r="21" spans="2:3" ht="13" x14ac:dyDescent="0.3">
      <c r="B21" s="7" t="s">
        <v>38</v>
      </c>
      <c r="C21" s="8" t="s">
        <v>28</v>
      </c>
    </row>
    <row r="22" spans="2:3" ht="13" x14ac:dyDescent="0.3">
      <c r="B22" s="7" t="s">
        <v>39</v>
      </c>
      <c r="C22" s="8" t="s">
        <v>29</v>
      </c>
    </row>
    <row r="23" spans="2:3" ht="13" x14ac:dyDescent="0.3">
      <c r="B23" s="12"/>
      <c r="C23" s="13"/>
    </row>
    <row r="24" spans="2:3" ht="14" x14ac:dyDescent="0.3">
      <c r="B24" s="7">
        <v>3</v>
      </c>
      <c r="C24" s="4" t="s">
        <v>5</v>
      </c>
    </row>
    <row r="25" spans="2:3" x14ac:dyDescent="0.25">
      <c r="B25" s="5"/>
      <c r="C25" s="9" t="s">
        <v>85</v>
      </c>
    </row>
    <row r="26" spans="2:3" ht="13" x14ac:dyDescent="0.3">
      <c r="B26" s="5"/>
      <c r="C26" s="6" t="s">
        <v>41</v>
      </c>
    </row>
    <row r="27" spans="2:3" ht="13" x14ac:dyDescent="0.3">
      <c r="B27" s="7" t="s">
        <v>34</v>
      </c>
      <c r="C27" s="8" t="s">
        <v>6</v>
      </c>
    </row>
    <row r="28" spans="2:3" ht="13" x14ac:dyDescent="0.3">
      <c r="B28" s="7" t="s">
        <v>35</v>
      </c>
      <c r="C28" s="8" t="s">
        <v>44</v>
      </c>
    </row>
    <row r="29" spans="2:3" ht="13" x14ac:dyDescent="0.3">
      <c r="B29" s="7" t="s">
        <v>36</v>
      </c>
      <c r="C29" s="8" t="s">
        <v>7</v>
      </c>
    </row>
    <row r="30" spans="2:3" ht="13" x14ac:dyDescent="0.3">
      <c r="B30" s="7" t="s">
        <v>37</v>
      </c>
      <c r="C30" s="8" t="s">
        <v>8</v>
      </c>
    </row>
    <row r="31" spans="2:3" ht="13" x14ac:dyDescent="0.3">
      <c r="B31" s="7" t="s">
        <v>38</v>
      </c>
      <c r="C31" s="8" t="s">
        <v>28</v>
      </c>
    </row>
    <row r="32" spans="2:3" ht="13" x14ac:dyDescent="0.3">
      <c r="B32" s="7" t="s">
        <v>39</v>
      </c>
      <c r="C32" s="8" t="s">
        <v>29</v>
      </c>
    </row>
    <row r="33" spans="1:3" ht="13" x14ac:dyDescent="0.3">
      <c r="B33" s="12"/>
      <c r="C33" s="13"/>
    </row>
    <row r="34" spans="1:3" ht="13" x14ac:dyDescent="0.3">
      <c r="B34" s="12"/>
      <c r="C34" s="13"/>
    </row>
    <row r="35" spans="1:3" x14ac:dyDescent="0.25">
      <c r="C35" s="2"/>
    </row>
    <row r="36" spans="1:3" ht="15.5" x14ac:dyDescent="0.35">
      <c r="B36" s="76" t="s">
        <v>30</v>
      </c>
      <c r="C36" s="76"/>
    </row>
    <row r="37" spans="1:3" x14ac:dyDescent="0.25">
      <c r="B37" s="7" t="s">
        <v>34</v>
      </c>
      <c r="C37" s="9" t="s">
        <v>32</v>
      </c>
    </row>
    <row r="38" spans="1:3" x14ac:dyDescent="0.25">
      <c r="B38" s="7" t="s">
        <v>35</v>
      </c>
      <c r="C38" s="9" t="s">
        <v>86</v>
      </c>
    </row>
    <row r="39" spans="1:3" x14ac:dyDescent="0.25">
      <c r="B39" s="7" t="s">
        <v>36</v>
      </c>
      <c r="C39" s="6" t="s">
        <v>106</v>
      </c>
    </row>
    <row r="40" spans="1:3" x14ac:dyDescent="0.25">
      <c r="B40" s="7" t="s">
        <v>37</v>
      </c>
      <c r="C40" s="9" t="s">
        <v>31</v>
      </c>
    </row>
    <row r="41" spans="1:3" x14ac:dyDescent="0.25">
      <c r="B41" s="7" t="s">
        <v>38</v>
      </c>
      <c r="C41" s="6" t="s">
        <v>107</v>
      </c>
    </row>
    <row r="43" spans="1:3" ht="13.5" customHeight="1" x14ac:dyDescent="0.35">
      <c r="A43" s="11"/>
      <c r="B43" s="73"/>
      <c r="C43" s="73"/>
    </row>
    <row r="44" spans="1:3" ht="18" x14ac:dyDescent="0.25">
      <c r="B44" s="74" t="s">
        <v>42</v>
      </c>
      <c r="C44" s="74"/>
    </row>
    <row r="46" spans="1:3" ht="17.5" x14ac:dyDescent="0.35">
      <c r="B46" s="75" t="s">
        <v>43</v>
      </c>
      <c r="C46" s="75"/>
    </row>
  </sheetData>
  <mergeCells count="5">
    <mergeCell ref="B43:C43"/>
    <mergeCell ref="B44:C44"/>
    <mergeCell ref="B46:C46"/>
    <mergeCell ref="B36:C36"/>
    <mergeCell ref="B2:C2"/>
  </mergeCells>
  <hyperlinks>
    <hyperlink ref="B44:C44" r:id="rId1" display="Try Replicon's advanced time tracking solutions in case you want to automate the tracking process. " xr:uid="{2954E22C-4970-4BC7-AF90-FF7F86DC4E80}"/>
    <hyperlink ref="B46:C46" r:id="rId2" display="Additionally you can visit this page to get a free demo of our software!" xr:uid="{D48086BB-2A6D-4EE2-90E9-D7581F66B843}"/>
  </hyperlinks>
  <pageMargins left="0.7" right="0.7" top="0.75" bottom="0.75" header="0.3" footer="0.3"/>
  <pageSetup orientation="portrait" horizontalDpi="90" verticalDpi="9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L961"/>
  <sheetViews>
    <sheetView showGridLines="0" tabSelected="1" zoomScale="80" zoomScaleNormal="80" workbookViewId="0"/>
  </sheetViews>
  <sheetFormatPr defaultColWidth="20.1796875" defaultRowHeight="15.75" customHeight="1" x14ac:dyDescent="0.3"/>
  <cols>
    <col min="1" max="1" width="6" style="14" customWidth="1"/>
    <col min="2" max="3" width="20.1796875" style="14"/>
    <col min="4" max="4" width="20.1796875" style="15"/>
    <col min="5" max="16384" width="20.1796875" style="14"/>
  </cols>
  <sheetData>
    <row r="1" spans="1:38" ht="15.75" customHeight="1" thickBot="1" x14ac:dyDescent="0.35"/>
    <row r="2" spans="1:38" ht="30.5" thickBot="1" x14ac:dyDescent="0.35">
      <c r="A2" s="16"/>
      <c r="B2" s="85" t="s">
        <v>47</v>
      </c>
      <c r="C2" s="86"/>
      <c r="D2" s="87"/>
      <c r="E2" s="87"/>
      <c r="F2" s="87"/>
      <c r="G2" s="87"/>
      <c r="H2" s="87"/>
      <c r="I2" s="87"/>
      <c r="J2" s="88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</row>
    <row r="3" spans="1:38" ht="11.5" customHeight="1" x14ac:dyDescent="0.6">
      <c r="A3" s="16"/>
      <c r="B3" s="17"/>
      <c r="C3" s="17"/>
      <c r="D3" s="18"/>
      <c r="E3" s="18"/>
      <c r="F3" s="18"/>
      <c r="G3" s="18"/>
      <c r="H3" s="18"/>
      <c r="I3" s="18"/>
      <c r="J3" s="18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</row>
    <row r="4" spans="1:38" ht="15.75" customHeight="1" x14ac:dyDescent="0.35">
      <c r="A4" s="18"/>
      <c r="B4" s="89" t="s">
        <v>0</v>
      </c>
      <c r="C4" s="89"/>
      <c r="D4" s="90"/>
      <c r="E4" s="90"/>
      <c r="F4" s="90"/>
      <c r="G4" s="90"/>
      <c r="H4" s="90"/>
      <c r="I4" s="90"/>
      <c r="J4" s="90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</row>
    <row r="5" spans="1:38" ht="35.5" customHeight="1" x14ac:dyDescent="0.35">
      <c r="A5" s="16"/>
      <c r="B5" s="93" t="s">
        <v>1</v>
      </c>
      <c r="C5" s="93"/>
      <c r="D5" s="93"/>
      <c r="E5" s="18"/>
      <c r="F5" s="20"/>
      <c r="G5" s="21"/>
      <c r="H5" s="65"/>
      <c r="I5" s="65"/>
      <c r="J5" s="65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</row>
    <row r="6" spans="1:38" s="23" customFormat="1" ht="23.25" customHeight="1" x14ac:dyDescent="0.3">
      <c r="A6" s="22"/>
      <c r="B6" s="91" t="s">
        <v>2</v>
      </c>
      <c r="C6" s="91"/>
      <c r="D6" s="92"/>
      <c r="E6" s="14"/>
      <c r="F6" s="22"/>
      <c r="H6" s="68" t="s">
        <v>3</v>
      </c>
      <c r="I6" s="79"/>
      <c r="J6" s="79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</row>
    <row r="7" spans="1:38" ht="22.5" customHeight="1" x14ac:dyDescent="0.35">
      <c r="A7" s="16"/>
      <c r="B7" s="55"/>
      <c r="C7" s="55"/>
      <c r="D7" s="56"/>
      <c r="E7" s="55"/>
      <c r="F7" s="62"/>
      <c r="G7" s="62"/>
      <c r="H7" s="63" t="s">
        <v>4</v>
      </c>
      <c r="I7" s="96"/>
      <c r="J7" s="9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</row>
    <row r="8" spans="1:38" ht="15.5" x14ac:dyDescent="0.35">
      <c r="A8" s="16"/>
      <c r="B8" s="60" t="s">
        <v>88</v>
      </c>
      <c r="C8" s="106"/>
      <c r="D8" s="106"/>
      <c r="E8" s="55"/>
      <c r="F8" s="55"/>
      <c r="G8" s="55"/>
      <c r="H8" s="61"/>
      <c r="I8" s="55"/>
      <c r="J8" s="55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</row>
    <row r="9" spans="1:38" ht="15.5" x14ac:dyDescent="0.35">
      <c r="A9" s="16"/>
      <c r="B9" s="60" t="s">
        <v>89</v>
      </c>
      <c r="C9" s="94"/>
      <c r="D9" s="94"/>
      <c r="E9" s="55"/>
      <c r="F9" s="62"/>
      <c r="G9" s="62"/>
      <c r="H9" s="63" t="s">
        <v>16</v>
      </c>
      <c r="I9" s="64">
        <v>0</v>
      </c>
      <c r="J9" s="65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</row>
    <row r="10" spans="1:38" ht="15.5" x14ac:dyDescent="0.35">
      <c r="A10" s="16"/>
      <c r="B10" s="60" t="s">
        <v>90</v>
      </c>
      <c r="C10" s="94"/>
      <c r="D10" s="94"/>
      <c r="E10" s="55"/>
      <c r="F10" s="55"/>
      <c r="G10" s="55"/>
      <c r="H10" s="61"/>
      <c r="I10" s="66"/>
      <c r="J10" s="55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</row>
    <row r="11" spans="1:38" ht="15.5" x14ac:dyDescent="0.35">
      <c r="A11" s="16"/>
      <c r="B11" s="60" t="s">
        <v>91</v>
      </c>
      <c r="C11" s="94"/>
      <c r="D11" s="94"/>
      <c r="E11" s="55"/>
      <c r="F11" s="62"/>
      <c r="G11" s="62"/>
      <c r="H11" s="63" t="s">
        <v>17</v>
      </c>
      <c r="I11" s="64">
        <v>0</v>
      </c>
      <c r="J11" s="65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</row>
    <row r="12" spans="1:38" ht="15.5" x14ac:dyDescent="0.35">
      <c r="A12" s="16"/>
      <c r="B12" s="19"/>
      <c r="C12" s="19"/>
      <c r="D12" s="56"/>
      <c r="E12" s="55"/>
      <c r="F12" s="62"/>
      <c r="G12" s="62"/>
      <c r="H12" s="63"/>
      <c r="I12" s="41"/>
      <c r="J12" s="65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</row>
    <row r="13" spans="1:38" ht="15.5" x14ac:dyDescent="0.35">
      <c r="A13" s="16"/>
      <c r="B13" s="62"/>
      <c r="C13" s="62"/>
      <c r="D13" s="62"/>
      <c r="E13" s="62"/>
      <c r="F13" s="62"/>
      <c r="G13" s="62"/>
      <c r="H13" s="63" t="s">
        <v>15</v>
      </c>
      <c r="I13" s="67">
        <v>8</v>
      </c>
      <c r="J13" s="65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</row>
    <row r="14" spans="1:38" ht="15.5" x14ac:dyDescent="0.35">
      <c r="A14" s="16"/>
      <c r="B14" s="62"/>
      <c r="C14" s="62"/>
      <c r="D14" s="62"/>
      <c r="E14" s="62"/>
      <c r="F14" s="62"/>
      <c r="G14" s="62"/>
      <c r="H14" s="69"/>
      <c r="I14" s="41"/>
      <c r="J14" s="65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</row>
    <row r="15" spans="1:38" ht="15.75" customHeight="1" x14ac:dyDescent="0.3">
      <c r="A15" s="16"/>
      <c r="B15" s="27"/>
      <c r="C15" s="28"/>
      <c r="D15" s="29"/>
      <c r="E15" s="27"/>
      <c r="F15" s="27"/>
      <c r="G15" s="27"/>
      <c r="H15" s="27"/>
      <c r="I15" s="28"/>
      <c r="J15" s="27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</row>
    <row r="16" spans="1:38" ht="15.75" customHeight="1" x14ac:dyDescent="0.35">
      <c r="A16" s="30"/>
      <c r="B16" s="80" t="s">
        <v>5</v>
      </c>
      <c r="C16" s="81"/>
      <c r="D16" s="82"/>
      <c r="E16" s="82"/>
      <c r="F16" s="82"/>
      <c r="G16" s="82"/>
      <c r="H16" s="82"/>
      <c r="I16" s="83"/>
      <c r="J16" s="84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</row>
    <row r="17" spans="1:38" ht="15.75" customHeight="1" x14ac:dyDescent="0.35">
      <c r="A17" s="30"/>
      <c r="B17" s="97" t="s">
        <v>48</v>
      </c>
      <c r="C17" s="98"/>
      <c r="D17" s="99"/>
      <c r="E17" s="99"/>
      <c r="F17" s="99"/>
      <c r="G17" s="99"/>
      <c r="H17" s="99"/>
      <c r="I17" s="100"/>
      <c r="J17" s="101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</row>
    <row r="18" spans="1:38" ht="15.75" customHeight="1" x14ac:dyDescent="0.3">
      <c r="A18" s="30"/>
      <c r="B18" s="57" t="s">
        <v>6</v>
      </c>
      <c r="C18" s="57" t="s">
        <v>44</v>
      </c>
      <c r="D18" s="57" t="s">
        <v>7</v>
      </c>
      <c r="E18" s="57" t="s">
        <v>8</v>
      </c>
      <c r="F18" s="57" t="s">
        <v>14</v>
      </c>
      <c r="G18" s="57" t="s">
        <v>11</v>
      </c>
      <c r="H18" s="57" t="s">
        <v>12</v>
      </c>
      <c r="I18" s="57" t="s">
        <v>13</v>
      </c>
      <c r="J18" s="58" t="s">
        <v>19</v>
      </c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 t="s">
        <v>11</v>
      </c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</row>
    <row r="19" spans="1:38" ht="15.5" x14ac:dyDescent="0.35">
      <c r="A19" s="18"/>
      <c r="B19" s="31" t="s">
        <v>50</v>
      </c>
      <c r="C19" s="32"/>
      <c r="D19" s="33"/>
      <c r="E19" s="33"/>
      <c r="F19" s="70"/>
      <c r="G19" s="35">
        <f>IF(W19&gt;$I$13,$I$13,W19)</f>
        <v>0</v>
      </c>
      <c r="H19" s="35">
        <f>IF(W19&gt;$I$13,W19-G19,0)</f>
        <v>0</v>
      </c>
      <c r="I19" s="35"/>
      <c r="J19" s="36">
        <f>H19+G19+I19</f>
        <v>0</v>
      </c>
      <c r="K19" s="16"/>
      <c r="L19" s="37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38">
        <f>(E19-D19)*24-F19</f>
        <v>0</v>
      </c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</row>
    <row r="20" spans="1:38" ht="15.5" x14ac:dyDescent="0.35">
      <c r="A20" s="18"/>
      <c r="B20" s="31" t="s">
        <v>51</v>
      </c>
      <c r="C20" s="32"/>
      <c r="D20" s="33"/>
      <c r="E20" s="33"/>
      <c r="F20" s="70"/>
      <c r="G20" s="35">
        <f t="shared" ref="G20:G33" si="0">IF(W20&gt;$I$13,$I$13,W20)</f>
        <v>0</v>
      </c>
      <c r="H20" s="35">
        <f t="shared" ref="H20:H33" si="1">IF(W20&gt;$I$13,W20-G20,0)</f>
        <v>0</v>
      </c>
      <c r="I20" s="35"/>
      <c r="J20" s="36">
        <f t="shared" ref="J20:J33" si="2">H20+G20+I20</f>
        <v>0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38">
        <f>(E20-D20)*24-F20</f>
        <v>0</v>
      </c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</row>
    <row r="21" spans="1:38" ht="15.5" x14ac:dyDescent="0.35">
      <c r="A21" s="18"/>
      <c r="B21" s="31" t="s">
        <v>52</v>
      </c>
      <c r="C21" s="32"/>
      <c r="D21" s="33"/>
      <c r="E21" s="33"/>
      <c r="F21" s="70"/>
      <c r="G21" s="35">
        <f t="shared" si="0"/>
        <v>0</v>
      </c>
      <c r="H21" s="35">
        <f t="shared" si="1"/>
        <v>0</v>
      </c>
      <c r="I21" s="35"/>
      <c r="J21" s="36">
        <f t="shared" si="2"/>
        <v>0</v>
      </c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38">
        <f t="shared" ref="W21:W33" si="3">(E21-D21)*24-F21</f>
        <v>0</v>
      </c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</row>
    <row r="22" spans="1:38" ht="15.5" x14ac:dyDescent="0.35">
      <c r="A22" s="18"/>
      <c r="B22" s="31" t="s">
        <v>53</v>
      </c>
      <c r="C22" s="32"/>
      <c r="D22" s="33"/>
      <c r="E22" s="33"/>
      <c r="F22" s="70"/>
      <c r="G22" s="35">
        <f t="shared" si="0"/>
        <v>0</v>
      </c>
      <c r="H22" s="35">
        <f t="shared" si="1"/>
        <v>0</v>
      </c>
      <c r="I22" s="35"/>
      <c r="J22" s="36">
        <f t="shared" si="2"/>
        <v>0</v>
      </c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38">
        <f t="shared" si="3"/>
        <v>0</v>
      </c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</row>
    <row r="23" spans="1:38" ht="15.5" x14ac:dyDescent="0.35">
      <c r="A23" s="18"/>
      <c r="B23" s="31" t="s">
        <v>64</v>
      </c>
      <c r="C23" s="32"/>
      <c r="D23" s="33"/>
      <c r="E23" s="33"/>
      <c r="F23" s="70"/>
      <c r="G23" s="35">
        <f t="shared" si="0"/>
        <v>0</v>
      </c>
      <c r="H23" s="35">
        <f t="shared" si="1"/>
        <v>0</v>
      </c>
      <c r="I23" s="35"/>
      <c r="J23" s="36">
        <f t="shared" si="2"/>
        <v>0</v>
      </c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38">
        <f t="shared" si="3"/>
        <v>0</v>
      </c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</row>
    <row r="24" spans="1:38" ht="15.5" x14ac:dyDescent="0.35">
      <c r="A24" s="18"/>
      <c r="B24" s="31" t="s">
        <v>54</v>
      </c>
      <c r="C24" s="32"/>
      <c r="D24" s="33"/>
      <c r="E24" s="33"/>
      <c r="F24" s="70"/>
      <c r="G24" s="35">
        <f t="shared" si="0"/>
        <v>0</v>
      </c>
      <c r="H24" s="35">
        <f t="shared" si="1"/>
        <v>0</v>
      </c>
      <c r="I24" s="35"/>
      <c r="J24" s="39">
        <f t="shared" si="2"/>
        <v>0</v>
      </c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38">
        <f t="shared" si="3"/>
        <v>0</v>
      </c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</row>
    <row r="25" spans="1:38" ht="15.5" x14ac:dyDescent="0.35">
      <c r="A25" s="18"/>
      <c r="B25" s="31" t="s">
        <v>55</v>
      </c>
      <c r="C25" s="32"/>
      <c r="D25" s="33"/>
      <c r="E25" s="33"/>
      <c r="F25" s="70"/>
      <c r="G25" s="35">
        <f t="shared" si="0"/>
        <v>0</v>
      </c>
      <c r="H25" s="35">
        <f t="shared" si="1"/>
        <v>0</v>
      </c>
      <c r="I25" s="35"/>
      <c r="J25" s="40">
        <f t="shared" si="2"/>
        <v>0</v>
      </c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38">
        <f t="shared" si="3"/>
        <v>0</v>
      </c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</row>
    <row r="26" spans="1:38" ht="15.5" x14ac:dyDescent="0.35">
      <c r="A26" s="18"/>
      <c r="B26" s="31" t="s">
        <v>56</v>
      </c>
      <c r="C26" s="32"/>
      <c r="D26" s="33"/>
      <c r="E26" s="33"/>
      <c r="F26" s="70"/>
      <c r="G26" s="35">
        <f t="shared" si="0"/>
        <v>0</v>
      </c>
      <c r="H26" s="35">
        <f t="shared" si="1"/>
        <v>0</v>
      </c>
      <c r="I26" s="35"/>
      <c r="J26" s="36">
        <f t="shared" si="2"/>
        <v>0</v>
      </c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38">
        <f t="shared" si="3"/>
        <v>0</v>
      </c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</row>
    <row r="27" spans="1:38" ht="15.5" x14ac:dyDescent="0.35">
      <c r="A27" s="18"/>
      <c r="B27" s="31" t="s">
        <v>57</v>
      </c>
      <c r="C27" s="32"/>
      <c r="D27" s="33"/>
      <c r="E27" s="33"/>
      <c r="F27" s="70"/>
      <c r="G27" s="35">
        <f t="shared" si="0"/>
        <v>0</v>
      </c>
      <c r="H27" s="35">
        <f t="shared" si="1"/>
        <v>0</v>
      </c>
      <c r="I27" s="35"/>
      <c r="J27" s="36">
        <f t="shared" si="2"/>
        <v>0</v>
      </c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38">
        <f>(E27-D27)*24-F27</f>
        <v>0</v>
      </c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</row>
    <row r="28" spans="1:38" ht="15.5" x14ac:dyDescent="0.35">
      <c r="A28" s="18"/>
      <c r="B28" s="31" t="s">
        <v>58</v>
      </c>
      <c r="C28" s="32"/>
      <c r="D28" s="33"/>
      <c r="E28" s="33"/>
      <c r="F28" s="70"/>
      <c r="G28" s="35">
        <f t="shared" si="0"/>
        <v>0</v>
      </c>
      <c r="H28" s="35">
        <f t="shared" si="1"/>
        <v>0</v>
      </c>
      <c r="I28" s="35"/>
      <c r="J28" s="36">
        <f t="shared" si="2"/>
        <v>0</v>
      </c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38">
        <f t="shared" si="3"/>
        <v>0</v>
      </c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</row>
    <row r="29" spans="1:38" ht="15.5" x14ac:dyDescent="0.35">
      <c r="A29" s="18"/>
      <c r="B29" s="31" t="s">
        <v>59</v>
      </c>
      <c r="C29" s="32"/>
      <c r="D29" s="33"/>
      <c r="E29" s="33"/>
      <c r="F29" s="70"/>
      <c r="G29" s="35">
        <f t="shared" si="0"/>
        <v>0</v>
      </c>
      <c r="H29" s="35">
        <f t="shared" si="1"/>
        <v>0</v>
      </c>
      <c r="I29" s="35"/>
      <c r="J29" s="36">
        <f t="shared" si="2"/>
        <v>0</v>
      </c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38">
        <f t="shared" si="3"/>
        <v>0</v>
      </c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</row>
    <row r="30" spans="1:38" ht="15.5" x14ac:dyDescent="0.35">
      <c r="A30" s="18"/>
      <c r="B30" s="31" t="s">
        <v>60</v>
      </c>
      <c r="C30" s="32"/>
      <c r="D30" s="33"/>
      <c r="E30" s="33"/>
      <c r="F30" s="70"/>
      <c r="G30" s="35">
        <f t="shared" si="0"/>
        <v>0</v>
      </c>
      <c r="H30" s="35">
        <f t="shared" si="1"/>
        <v>0</v>
      </c>
      <c r="I30" s="35"/>
      <c r="J30" s="36">
        <f t="shared" si="2"/>
        <v>0</v>
      </c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38">
        <f t="shared" si="3"/>
        <v>0</v>
      </c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</row>
    <row r="31" spans="1:38" ht="15.5" x14ac:dyDescent="0.35">
      <c r="A31" s="18"/>
      <c r="B31" s="31" t="s">
        <v>61</v>
      </c>
      <c r="C31" s="32"/>
      <c r="D31" s="33"/>
      <c r="E31" s="33"/>
      <c r="F31" s="70"/>
      <c r="G31" s="35">
        <f t="shared" si="0"/>
        <v>0</v>
      </c>
      <c r="H31" s="35">
        <f t="shared" si="1"/>
        <v>0</v>
      </c>
      <c r="I31" s="35"/>
      <c r="J31" s="39">
        <f t="shared" si="2"/>
        <v>0</v>
      </c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38">
        <f t="shared" si="3"/>
        <v>0</v>
      </c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</row>
    <row r="32" spans="1:38" ht="15.5" x14ac:dyDescent="0.35">
      <c r="A32" s="18"/>
      <c r="B32" s="31" t="s">
        <v>62</v>
      </c>
      <c r="C32" s="32"/>
      <c r="D32" s="33"/>
      <c r="E32" s="33"/>
      <c r="F32" s="70"/>
      <c r="G32" s="35">
        <f t="shared" si="0"/>
        <v>0</v>
      </c>
      <c r="H32" s="35">
        <f t="shared" si="1"/>
        <v>0</v>
      </c>
      <c r="I32" s="35"/>
      <c r="J32" s="40">
        <f t="shared" si="2"/>
        <v>0</v>
      </c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38">
        <f t="shared" si="3"/>
        <v>0</v>
      </c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</row>
    <row r="33" spans="1:38" ht="15.5" x14ac:dyDescent="0.35">
      <c r="A33" s="18"/>
      <c r="B33" s="31" t="s">
        <v>63</v>
      </c>
      <c r="C33" s="32"/>
      <c r="D33" s="33"/>
      <c r="E33" s="33"/>
      <c r="F33" s="70"/>
      <c r="G33" s="35">
        <f t="shared" si="0"/>
        <v>0</v>
      </c>
      <c r="H33" s="35">
        <f t="shared" si="1"/>
        <v>0</v>
      </c>
      <c r="I33" s="35"/>
      <c r="J33" s="36">
        <f t="shared" si="2"/>
        <v>0</v>
      </c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38">
        <f t="shared" si="3"/>
        <v>0</v>
      </c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</row>
    <row r="34" spans="1:38" ht="15.5" x14ac:dyDescent="0.35">
      <c r="A34" s="18"/>
      <c r="B34" s="41"/>
      <c r="C34" s="41"/>
      <c r="D34" s="42"/>
      <c r="E34" s="42"/>
      <c r="F34" s="58" t="s">
        <v>81</v>
      </c>
      <c r="G34" s="43">
        <f>SUM(G19:G33)</f>
        <v>0</v>
      </c>
      <c r="H34" s="43">
        <f>SUM(H19:H33)</f>
        <v>0</v>
      </c>
      <c r="I34" s="43"/>
      <c r="J34" s="44">
        <f>G34+H34+I34</f>
        <v>0</v>
      </c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38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</row>
    <row r="35" spans="1:38" ht="15.5" x14ac:dyDescent="0.35">
      <c r="A35" s="18"/>
      <c r="B35" s="41"/>
      <c r="C35" s="41"/>
      <c r="D35" s="42"/>
      <c r="E35" s="42"/>
      <c r="F35" s="45"/>
      <c r="G35" s="45"/>
      <c r="H35" s="45"/>
      <c r="I35" s="45"/>
      <c r="J35" s="45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38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</row>
    <row r="36" spans="1:38" ht="15.5" x14ac:dyDescent="0.35">
      <c r="A36" s="18"/>
      <c r="B36" s="41"/>
      <c r="C36" s="41"/>
      <c r="D36" s="42"/>
      <c r="E36" s="42"/>
      <c r="F36" s="45"/>
      <c r="G36" s="45"/>
      <c r="H36" s="45"/>
      <c r="I36" s="45"/>
      <c r="J36" s="45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38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</row>
    <row r="37" spans="1:38" ht="17.5" x14ac:dyDescent="0.35">
      <c r="A37" s="18"/>
      <c r="B37" s="41"/>
      <c r="C37" s="41"/>
      <c r="D37" s="42"/>
      <c r="E37" s="42"/>
      <c r="F37" s="45"/>
      <c r="G37" s="45"/>
      <c r="H37" s="104" t="s">
        <v>45</v>
      </c>
      <c r="I37" s="105"/>
      <c r="J37" s="44">
        <f>SUM(J19:J33)</f>
        <v>0</v>
      </c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38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</row>
    <row r="38" spans="1:38" ht="17.5" x14ac:dyDescent="0.35">
      <c r="A38" s="18"/>
      <c r="B38" s="41"/>
      <c r="C38" s="41"/>
      <c r="D38" s="42"/>
      <c r="E38" s="42"/>
      <c r="F38" s="45"/>
      <c r="G38" s="45"/>
      <c r="H38" s="104" t="s">
        <v>46</v>
      </c>
      <c r="I38" s="105"/>
      <c r="J38" s="44">
        <f>SUM(H19:H33)</f>
        <v>0</v>
      </c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38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</row>
    <row r="39" spans="1:38" ht="17.5" x14ac:dyDescent="0.35">
      <c r="A39" s="18"/>
      <c r="B39" s="41"/>
      <c r="C39" s="41"/>
      <c r="D39" s="42"/>
      <c r="E39" s="42"/>
      <c r="F39" s="45"/>
      <c r="G39" s="45"/>
      <c r="H39" s="104" t="s">
        <v>82</v>
      </c>
      <c r="I39" s="105"/>
      <c r="J39" s="46">
        <f>J37*I9</f>
        <v>0</v>
      </c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38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</row>
    <row r="40" spans="1:38" ht="17.5" x14ac:dyDescent="0.35">
      <c r="A40" s="18"/>
      <c r="B40" s="41"/>
      <c r="C40" s="41"/>
      <c r="D40" s="42"/>
      <c r="E40" s="42"/>
      <c r="F40" s="45"/>
      <c r="G40" s="45"/>
      <c r="H40" s="104" t="s">
        <v>83</v>
      </c>
      <c r="I40" s="105"/>
      <c r="J40" s="46">
        <f>J38*I11</f>
        <v>0</v>
      </c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38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</row>
    <row r="41" spans="1:38" ht="15.5" x14ac:dyDescent="0.35">
      <c r="A41" s="18"/>
      <c r="B41" s="41"/>
      <c r="C41" s="41"/>
      <c r="D41" s="42"/>
      <c r="E41" s="42"/>
      <c r="F41" s="45"/>
      <c r="G41" s="45"/>
      <c r="H41" s="45"/>
      <c r="I41" s="45"/>
      <c r="J41" s="45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38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</row>
    <row r="42" spans="1:38" ht="15.5" x14ac:dyDescent="0.35">
      <c r="A42" s="18"/>
      <c r="B42" s="41"/>
      <c r="C42" s="41"/>
      <c r="D42" s="42"/>
      <c r="E42" s="42"/>
      <c r="F42" s="45"/>
      <c r="G42" s="45"/>
      <c r="H42" s="45"/>
      <c r="I42" s="45"/>
      <c r="J42" s="45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38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</row>
    <row r="43" spans="1:38" ht="15.75" customHeight="1" x14ac:dyDescent="0.35">
      <c r="A43" s="18"/>
      <c r="B43" s="89" t="s">
        <v>5</v>
      </c>
      <c r="C43" s="89"/>
      <c r="D43" s="90"/>
      <c r="E43" s="90"/>
      <c r="F43" s="90"/>
      <c r="G43" s="90"/>
      <c r="H43" s="90"/>
      <c r="I43" s="90"/>
      <c r="J43" s="90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38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</row>
    <row r="44" spans="1:38" ht="15.75" customHeight="1" x14ac:dyDescent="0.35">
      <c r="A44" s="18"/>
      <c r="B44" s="102" t="s">
        <v>49</v>
      </c>
      <c r="C44" s="102"/>
      <c r="D44" s="103"/>
      <c r="E44" s="103"/>
      <c r="F44" s="103"/>
      <c r="G44" s="103"/>
      <c r="H44" s="103"/>
      <c r="I44" s="103"/>
      <c r="J44" s="103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38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</row>
    <row r="45" spans="1:38" ht="15.75" customHeight="1" x14ac:dyDescent="0.3">
      <c r="A45" s="18"/>
      <c r="B45" s="59" t="s">
        <v>6</v>
      </c>
      <c r="C45" s="59" t="s">
        <v>44</v>
      </c>
      <c r="D45" s="59" t="s">
        <v>7</v>
      </c>
      <c r="E45" s="59" t="s">
        <v>8</v>
      </c>
      <c r="F45" s="59" t="s">
        <v>14</v>
      </c>
      <c r="G45" s="59" t="s">
        <v>11</v>
      </c>
      <c r="H45" s="59" t="s">
        <v>12</v>
      </c>
      <c r="I45" s="59" t="s">
        <v>13</v>
      </c>
      <c r="J45" s="59" t="s">
        <v>19</v>
      </c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38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</row>
    <row r="46" spans="1:38" ht="15.75" customHeight="1" x14ac:dyDescent="0.35">
      <c r="A46" s="18"/>
      <c r="B46" s="31" t="s">
        <v>65</v>
      </c>
      <c r="C46" s="47"/>
      <c r="D46" s="33"/>
      <c r="E46" s="33"/>
      <c r="F46" s="34"/>
      <c r="G46" s="48">
        <f>IF(W46&gt;$I$13,$I$13,W46)</f>
        <v>0</v>
      </c>
      <c r="H46" s="35">
        <f>IF(W46&gt;$I$34,W46-G46,0)</f>
        <v>0</v>
      </c>
      <c r="I46" s="48"/>
      <c r="J46" s="44">
        <f>H46+G46+I46</f>
        <v>0</v>
      </c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38">
        <f>(E46-D46)*24-F46</f>
        <v>0</v>
      </c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</row>
    <row r="47" spans="1:38" ht="15.75" customHeight="1" x14ac:dyDescent="0.35">
      <c r="A47" s="18"/>
      <c r="B47" s="31" t="s">
        <v>66</v>
      </c>
      <c r="C47" s="47"/>
      <c r="D47" s="33"/>
      <c r="E47" s="33"/>
      <c r="F47" s="34"/>
      <c r="G47" s="48">
        <f t="shared" ref="G47:G61" si="4">IF(W47&gt;$I$13,$I$13,W47)</f>
        <v>0</v>
      </c>
      <c r="H47" s="35">
        <f t="shared" ref="H47:H61" si="5">IF(W47&gt;$I$34,W47-G47,0)</f>
        <v>0</v>
      </c>
      <c r="I47" s="48"/>
      <c r="J47" s="44">
        <f t="shared" ref="J47:J61" si="6">H47+G47+I47</f>
        <v>0</v>
      </c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38">
        <f t="shared" ref="W47:W61" si="7">(E47-D47)*24-F47</f>
        <v>0</v>
      </c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</row>
    <row r="48" spans="1:38" ht="15.75" customHeight="1" x14ac:dyDescent="0.35">
      <c r="A48" s="18"/>
      <c r="B48" s="31" t="s">
        <v>67</v>
      </c>
      <c r="C48" s="47"/>
      <c r="D48" s="33"/>
      <c r="E48" s="33"/>
      <c r="F48" s="34"/>
      <c r="G48" s="48">
        <f t="shared" si="4"/>
        <v>0</v>
      </c>
      <c r="H48" s="35">
        <f t="shared" si="5"/>
        <v>0</v>
      </c>
      <c r="I48" s="48"/>
      <c r="J48" s="44">
        <f t="shared" si="6"/>
        <v>0</v>
      </c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38">
        <f t="shared" si="7"/>
        <v>0</v>
      </c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</row>
    <row r="49" spans="1:38" ht="15.75" customHeight="1" x14ac:dyDescent="0.35">
      <c r="A49" s="18"/>
      <c r="B49" s="31" t="s">
        <v>68</v>
      </c>
      <c r="C49" s="47"/>
      <c r="D49" s="33"/>
      <c r="E49" s="33"/>
      <c r="F49" s="34"/>
      <c r="G49" s="48">
        <f t="shared" si="4"/>
        <v>0</v>
      </c>
      <c r="H49" s="35">
        <f t="shared" si="5"/>
        <v>0</v>
      </c>
      <c r="I49" s="48"/>
      <c r="J49" s="44">
        <f t="shared" si="6"/>
        <v>0</v>
      </c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38">
        <f t="shared" si="7"/>
        <v>0</v>
      </c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</row>
    <row r="50" spans="1:38" ht="15.75" customHeight="1" x14ac:dyDescent="0.35">
      <c r="A50" s="18"/>
      <c r="B50" s="31" t="s">
        <v>69</v>
      </c>
      <c r="C50" s="47"/>
      <c r="D50" s="33"/>
      <c r="E50" s="33"/>
      <c r="F50" s="34"/>
      <c r="G50" s="48">
        <f t="shared" si="4"/>
        <v>0</v>
      </c>
      <c r="H50" s="35">
        <f t="shared" si="5"/>
        <v>0</v>
      </c>
      <c r="I50" s="48"/>
      <c r="J50" s="44">
        <f t="shared" si="6"/>
        <v>0</v>
      </c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38">
        <f t="shared" si="7"/>
        <v>0</v>
      </c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</row>
    <row r="51" spans="1:38" ht="15.75" customHeight="1" x14ac:dyDescent="0.35">
      <c r="A51" s="18"/>
      <c r="B51" s="31" t="s">
        <v>70</v>
      </c>
      <c r="C51" s="47"/>
      <c r="D51" s="33"/>
      <c r="E51" s="33"/>
      <c r="F51" s="34"/>
      <c r="G51" s="48">
        <f t="shared" si="4"/>
        <v>0</v>
      </c>
      <c r="H51" s="35">
        <f t="shared" si="5"/>
        <v>0</v>
      </c>
      <c r="I51" s="48"/>
      <c r="J51" s="44">
        <f t="shared" si="6"/>
        <v>0</v>
      </c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38">
        <f t="shared" si="7"/>
        <v>0</v>
      </c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</row>
    <row r="52" spans="1:38" ht="15.75" customHeight="1" x14ac:dyDescent="0.35">
      <c r="A52" s="18"/>
      <c r="B52" s="49" t="s">
        <v>71</v>
      </c>
      <c r="C52" s="50"/>
      <c r="D52" s="33"/>
      <c r="E52" s="33"/>
      <c r="F52" s="34"/>
      <c r="G52" s="48">
        <f t="shared" si="4"/>
        <v>0</v>
      </c>
      <c r="H52" s="35">
        <f t="shared" si="5"/>
        <v>0</v>
      </c>
      <c r="I52" s="51"/>
      <c r="J52" s="52">
        <f t="shared" si="6"/>
        <v>0</v>
      </c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38">
        <f t="shared" si="7"/>
        <v>0</v>
      </c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</row>
    <row r="53" spans="1:38" ht="15.75" customHeight="1" x14ac:dyDescent="0.35">
      <c r="A53" s="18"/>
      <c r="B53" s="31" t="s">
        <v>72</v>
      </c>
      <c r="C53" s="32"/>
      <c r="D53" s="33"/>
      <c r="E53" s="33"/>
      <c r="F53" s="34"/>
      <c r="G53" s="48">
        <f t="shared" si="4"/>
        <v>0</v>
      </c>
      <c r="H53" s="35">
        <f t="shared" si="5"/>
        <v>0</v>
      </c>
      <c r="I53" s="35"/>
      <c r="J53" s="44">
        <f t="shared" si="6"/>
        <v>0</v>
      </c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38">
        <f t="shared" si="7"/>
        <v>0</v>
      </c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</row>
    <row r="54" spans="1:38" ht="15.75" customHeight="1" x14ac:dyDescent="0.35">
      <c r="A54" s="18"/>
      <c r="B54" s="31" t="s">
        <v>73</v>
      </c>
      <c r="C54" s="32"/>
      <c r="D54" s="33"/>
      <c r="E54" s="33"/>
      <c r="F54" s="34"/>
      <c r="G54" s="48">
        <f t="shared" si="4"/>
        <v>0</v>
      </c>
      <c r="H54" s="35">
        <f t="shared" si="5"/>
        <v>0</v>
      </c>
      <c r="I54" s="35"/>
      <c r="J54" s="44">
        <f t="shared" si="6"/>
        <v>0</v>
      </c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38">
        <f t="shared" si="7"/>
        <v>0</v>
      </c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</row>
    <row r="55" spans="1:38" ht="15.75" customHeight="1" x14ac:dyDescent="0.35">
      <c r="A55" s="18"/>
      <c r="B55" s="31" t="s">
        <v>74</v>
      </c>
      <c r="C55" s="32"/>
      <c r="D55" s="33"/>
      <c r="E55" s="33"/>
      <c r="F55" s="34"/>
      <c r="G55" s="48">
        <f t="shared" si="4"/>
        <v>0</v>
      </c>
      <c r="H55" s="35">
        <f t="shared" si="5"/>
        <v>0</v>
      </c>
      <c r="I55" s="35"/>
      <c r="J55" s="44">
        <f t="shared" si="6"/>
        <v>0</v>
      </c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38">
        <f t="shared" si="7"/>
        <v>0</v>
      </c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</row>
    <row r="56" spans="1:38" ht="15.75" customHeight="1" x14ac:dyDescent="0.35">
      <c r="A56" s="18"/>
      <c r="B56" s="31" t="s">
        <v>75</v>
      </c>
      <c r="C56" s="32"/>
      <c r="D56" s="33"/>
      <c r="E56" s="33"/>
      <c r="F56" s="34"/>
      <c r="G56" s="48">
        <f t="shared" si="4"/>
        <v>0</v>
      </c>
      <c r="H56" s="35">
        <f t="shared" si="5"/>
        <v>0</v>
      </c>
      <c r="I56" s="35"/>
      <c r="J56" s="44">
        <f t="shared" si="6"/>
        <v>0</v>
      </c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38">
        <f t="shared" si="7"/>
        <v>0</v>
      </c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</row>
    <row r="57" spans="1:38" ht="15.75" customHeight="1" x14ac:dyDescent="0.35">
      <c r="A57" s="18"/>
      <c r="B57" s="31" t="s">
        <v>76</v>
      </c>
      <c r="C57" s="32"/>
      <c r="D57" s="33"/>
      <c r="E57" s="33"/>
      <c r="F57" s="34"/>
      <c r="G57" s="48">
        <f t="shared" si="4"/>
        <v>0</v>
      </c>
      <c r="H57" s="35">
        <f t="shared" si="5"/>
        <v>0</v>
      </c>
      <c r="I57" s="35"/>
      <c r="J57" s="44">
        <f t="shared" si="6"/>
        <v>0</v>
      </c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38">
        <f t="shared" si="7"/>
        <v>0</v>
      </c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</row>
    <row r="58" spans="1:38" ht="15.75" customHeight="1" x14ac:dyDescent="0.35">
      <c r="A58" s="18"/>
      <c r="B58" s="31" t="s">
        <v>77</v>
      </c>
      <c r="C58" s="32"/>
      <c r="D58" s="33"/>
      <c r="E58" s="33"/>
      <c r="F58" s="34"/>
      <c r="G58" s="48">
        <f t="shared" si="4"/>
        <v>0</v>
      </c>
      <c r="H58" s="35">
        <f t="shared" si="5"/>
        <v>0</v>
      </c>
      <c r="I58" s="35"/>
      <c r="J58" s="44">
        <f t="shared" si="6"/>
        <v>0</v>
      </c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38">
        <f t="shared" si="7"/>
        <v>0</v>
      </c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</row>
    <row r="59" spans="1:38" ht="15.75" customHeight="1" x14ac:dyDescent="0.35">
      <c r="A59" s="18"/>
      <c r="B59" s="31" t="s">
        <v>78</v>
      </c>
      <c r="C59" s="32"/>
      <c r="D59" s="33"/>
      <c r="E59" s="33"/>
      <c r="F59" s="34"/>
      <c r="G59" s="48">
        <f t="shared" si="4"/>
        <v>0</v>
      </c>
      <c r="H59" s="35">
        <f t="shared" si="5"/>
        <v>0</v>
      </c>
      <c r="I59" s="35"/>
      <c r="J59" s="52">
        <f t="shared" si="6"/>
        <v>0</v>
      </c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38">
        <f t="shared" si="7"/>
        <v>0</v>
      </c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</row>
    <row r="60" spans="1:38" ht="15.75" customHeight="1" x14ac:dyDescent="0.35">
      <c r="A60" s="18"/>
      <c r="B60" s="31" t="s">
        <v>79</v>
      </c>
      <c r="C60" s="32"/>
      <c r="D60" s="33"/>
      <c r="E60" s="33"/>
      <c r="F60" s="34"/>
      <c r="G60" s="48">
        <f t="shared" si="4"/>
        <v>0</v>
      </c>
      <c r="H60" s="35">
        <f t="shared" si="5"/>
        <v>0</v>
      </c>
      <c r="I60" s="35"/>
      <c r="J60" s="44">
        <f t="shared" si="6"/>
        <v>0</v>
      </c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38">
        <f t="shared" si="7"/>
        <v>0</v>
      </c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</row>
    <row r="61" spans="1:38" ht="15.75" customHeight="1" x14ac:dyDescent="0.35">
      <c r="A61" s="18"/>
      <c r="B61" s="31" t="s">
        <v>80</v>
      </c>
      <c r="C61" s="32"/>
      <c r="D61" s="33"/>
      <c r="E61" s="33"/>
      <c r="F61" s="34"/>
      <c r="G61" s="48">
        <f t="shared" si="4"/>
        <v>0</v>
      </c>
      <c r="H61" s="35">
        <f t="shared" si="5"/>
        <v>0</v>
      </c>
      <c r="I61" s="35"/>
      <c r="J61" s="44">
        <f t="shared" si="6"/>
        <v>0</v>
      </c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38">
        <f t="shared" si="7"/>
        <v>0</v>
      </c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</row>
    <row r="62" spans="1:38" ht="15.75" customHeight="1" x14ac:dyDescent="0.35">
      <c r="A62" s="18"/>
      <c r="B62" s="41"/>
      <c r="C62" s="41"/>
      <c r="D62" s="42"/>
      <c r="E62" s="42"/>
      <c r="F62" s="59" t="s">
        <v>81</v>
      </c>
      <c r="G62" s="48">
        <f>SUM(G46:G61)</f>
        <v>0</v>
      </c>
      <c r="H62" s="53">
        <f>SUM(H46:H61)</f>
        <v>0</v>
      </c>
      <c r="I62" s="43"/>
      <c r="J62" s="54">
        <f>G62+H62+I62</f>
        <v>0</v>
      </c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38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</row>
    <row r="63" spans="1:38" ht="15.75" customHeight="1" x14ac:dyDescent="0.35">
      <c r="A63" s="18"/>
      <c r="B63" s="41"/>
      <c r="C63" s="41"/>
      <c r="D63" s="42"/>
      <c r="E63" s="42"/>
      <c r="F63" s="45"/>
      <c r="G63" s="45"/>
      <c r="H63" s="45"/>
      <c r="I63" s="45"/>
      <c r="J63" s="45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38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</row>
    <row r="64" spans="1:38" ht="15.5" x14ac:dyDescent="0.35">
      <c r="A64" s="65"/>
      <c r="B64" s="41"/>
      <c r="C64" s="41"/>
      <c r="D64" s="42"/>
      <c r="E64" s="42"/>
      <c r="F64" s="45"/>
      <c r="G64" s="45"/>
      <c r="H64" s="45"/>
      <c r="I64" s="45"/>
      <c r="J64" s="45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38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</row>
    <row r="65" spans="1:38" ht="17.5" x14ac:dyDescent="0.35">
      <c r="A65" s="55"/>
      <c r="B65" s="55"/>
      <c r="C65" s="55"/>
      <c r="D65" s="56"/>
      <c r="E65" s="55"/>
      <c r="F65" s="55"/>
      <c r="G65" s="55"/>
      <c r="H65" s="95" t="s">
        <v>45</v>
      </c>
      <c r="I65" s="95"/>
      <c r="J65" s="44">
        <f>SUM(J46:J61)</f>
        <v>0</v>
      </c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</row>
    <row r="66" spans="1:38" ht="17.5" x14ac:dyDescent="0.35">
      <c r="A66" s="55"/>
      <c r="B66" s="72"/>
      <c r="C66" s="65"/>
      <c r="D66" s="56"/>
      <c r="E66" s="72"/>
      <c r="F66" s="55"/>
      <c r="G66" s="16"/>
      <c r="H66" s="95" t="s">
        <v>46</v>
      </c>
      <c r="I66" s="95"/>
      <c r="J66" s="44">
        <f>SUM(H46:H61)</f>
        <v>0</v>
      </c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</row>
    <row r="67" spans="1:38" ht="17.5" x14ac:dyDescent="0.35">
      <c r="A67" s="55"/>
      <c r="B67" s="62" t="s">
        <v>9</v>
      </c>
      <c r="C67" s="62"/>
      <c r="D67" s="56"/>
      <c r="E67" s="62" t="s">
        <v>6</v>
      </c>
      <c r="F67" s="55"/>
      <c r="G67" s="16"/>
      <c r="H67" s="95" t="s">
        <v>18</v>
      </c>
      <c r="I67" s="95"/>
      <c r="J67" s="46">
        <f>J65*I9</f>
        <v>0</v>
      </c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</row>
    <row r="68" spans="1:38" ht="17.5" x14ac:dyDescent="0.35">
      <c r="A68" s="55"/>
      <c r="B68" s="62"/>
      <c r="C68" s="62"/>
      <c r="D68" s="56"/>
      <c r="E68" s="62"/>
      <c r="F68" s="55"/>
      <c r="G68" s="16"/>
      <c r="H68" s="95" t="s">
        <v>20</v>
      </c>
      <c r="I68" s="95"/>
      <c r="J68" s="46">
        <f>J66*I11</f>
        <v>0</v>
      </c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</row>
    <row r="69" spans="1:38" ht="15.5" x14ac:dyDescent="0.35">
      <c r="A69" s="55"/>
      <c r="B69" s="72"/>
      <c r="C69" s="65"/>
      <c r="D69" s="56"/>
      <c r="E69" s="72"/>
      <c r="F69" s="55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</row>
    <row r="70" spans="1:38" ht="15.5" x14ac:dyDescent="0.35">
      <c r="A70" s="55"/>
      <c r="B70" s="62" t="s">
        <v>10</v>
      </c>
      <c r="C70" s="62"/>
      <c r="D70" s="56"/>
      <c r="E70" s="62" t="s">
        <v>6</v>
      </c>
      <c r="F70" s="55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</row>
    <row r="71" spans="1:38" ht="15.5" x14ac:dyDescent="0.35">
      <c r="A71" s="55"/>
      <c r="B71" s="62"/>
      <c r="C71" s="62"/>
      <c r="D71" s="62"/>
      <c r="E71" s="62"/>
      <c r="F71" s="55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</row>
    <row r="72" spans="1:38" ht="15.5" x14ac:dyDescent="0.35">
      <c r="A72" s="55"/>
      <c r="B72" s="62"/>
      <c r="C72" s="62"/>
      <c r="D72" s="62"/>
      <c r="E72" s="62"/>
      <c r="F72" s="55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</row>
    <row r="73" spans="1:38" ht="13" x14ac:dyDescent="0.3">
      <c r="A73" s="16"/>
      <c r="B73" s="16"/>
      <c r="C73" s="16"/>
      <c r="D73" s="24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</row>
    <row r="74" spans="1:38" ht="13" x14ac:dyDescent="0.3">
      <c r="A74" s="16"/>
      <c r="B74" s="16"/>
      <c r="C74" s="16"/>
      <c r="D74" s="24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</row>
    <row r="75" spans="1:38" ht="13" x14ac:dyDescent="0.3">
      <c r="A75" s="16"/>
      <c r="B75" s="16"/>
      <c r="C75" s="16"/>
      <c r="D75" s="24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</row>
    <row r="76" spans="1:38" ht="13" x14ac:dyDescent="0.3">
      <c r="A76" s="16"/>
      <c r="B76" s="16"/>
      <c r="C76" s="16"/>
      <c r="D76" s="24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</row>
    <row r="77" spans="1:38" ht="13" x14ac:dyDescent="0.3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</row>
    <row r="78" spans="1:38" ht="13" x14ac:dyDescent="0.3">
      <c r="A78" s="16"/>
      <c r="B78" s="16"/>
      <c r="C78" s="16"/>
      <c r="D78" s="24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</row>
    <row r="79" spans="1:38" ht="13" x14ac:dyDescent="0.3">
      <c r="A79" s="16"/>
      <c r="B79" s="16"/>
      <c r="C79" s="16"/>
      <c r="D79" s="24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</row>
    <row r="80" spans="1:38" ht="13" x14ac:dyDescent="0.3">
      <c r="A80" s="16"/>
      <c r="B80" s="16"/>
      <c r="C80" s="16"/>
      <c r="D80" s="24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</row>
    <row r="81" spans="1:38" ht="13" x14ac:dyDescent="0.3">
      <c r="A81" s="16"/>
      <c r="B81" s="16"/>
      <c r="C81" s="16"/>
      <c r="D81" s="24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</row>
    <row r="82" spans="1:38" ht="13" x14ac:dyDescent="0.3">
      <c r="A82" s="16"/>
      <c r="B82" s="16"/>
      <c r="C82" s="16"/>
      <c r="D82" s="24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</row>
    <row r="83" spans="1:38" ht="13" x14ac:dyDescent="0.3">
      <c r="A83" s="16"/>
      <c r="B83" s="16"/>
      <c r="C83" s="16"/>
      <c r="D83" s="24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</row>
    <row r="84" spans="1:38" ht="13" x14ac:dyDescent="0.3">
      <c r="A84" s="16"/>
      <c r="B84" s="16"/>
      <c r="C84" s="16"/>
      <c r="D84" s="24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</row>
    <row r="85" spans="1:38" ht="13" x14ac:dyDescent="0.3">
      <c r="A85" s="16"/>
      <c r="B85" s="16"/>
      <c r="C85" s="16"/>
      <c r="D85" s="24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</row>
    <row r="86" spans="1:38" ht="13" x14ac:dyDescent="0.3">
      <c r="A86" s="16"/>
      <c r="B86" s="16"/>
      <c r="C86" s="16"/>
      <c r="D86" s="24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</row>
    <row r="87" spans="1:38" ht="13" x14ac:dyDescent="0.3">
      <c r="A87" s="16"/>
      <c r="B87" s="16"/>
      <c r="C87" s="16"/>
      <c r="D87" s="24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</row>
    <row r="88" spans="1:38" ht="13" x14ac:dyDescent="0.3">
      <c r="A88" s="16"/>
      <c r="B88" s="16"/>
      <c r="C88" s="16"/>
      <c r="D88" s="24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</row>
    <row r="89" spans="1:38" ht="13" x14ac:dyDescent="0.3">
      <c r="A89" s="16"/>
      <c r="B89" s="16"/>
      <c r="C89" s="16"/>
      <c r="D89" s="24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</row>
    <row r="90" spans="1:38" ht="13" x14ac:dyDescent="0.3">
      <c r="A90" s="16"/>
      <c r="B90" s="16"/>
      <c r="C90" s="16"/>
      <c r="D90" s="24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</row>
    <row r="91" spans="1:38" ht="13" x14ac:dyDescent="0.3">
      <c r="A91" s="16"/>
      <c r="B91" s="16"/>
      <c r="C91" s="16"/>
      <c r="D91" s="24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</row>
    <row r="92" spans="1:38" ht="13" x14ac:dyDescent="0.3">
      <c r="A92" s="16"/>
      <c r="B92" s="16"/>
      <c r="C92" s="16"/>
      <c r="D92" s="24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</row>
    <row r="93" spans="1:38" ht="13" x14ac:dyDescent="0.3">
      <c r="A93" s="16"/>
      <c r="B93" s="16"/>
      <c r="C93" s="16"/>
      <c r="D93" s="24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</row>
    <row r="94" spans="1:38" ht="13" x14ac:dyDescent="0.3">
      <c r="A94" s="16"/>
      <c r="B94" s="16"/>
      <c r="C94" s="16"/>
      <c r="D94" s="24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</row>
    <row r="95" spans="1:38" ht="13" x14ac:dyDescent="0.3">
      <c r="A95" s="16"/>
      <c r="B95" s="16"/>
      <c r="C95" s="16"/>
      <c r="D95" s="24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</row>
    <row r="96" spans="1:38" ht="13" x14ac:dyDescent="0.3">
      <c r="A96" s="16"/>
      <c r="B96" s="16"/>
      <c r="C96" s="16"/>
      <c r="D96" s="24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</row>
    <row r="97" spans="1:38" ht="13" x14ac:dyDescent="0.3">
      <c r="A97" s="16"/>
      <c r="B97" s="16"/>
      <c r="C97" s="16"/>
      <c r="D97" s="24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</row>
    <row r="98" spans="1:38" ht="13" x14ac:dyDescent="0.3">
      <c r="A98" s="16"/>
      <c r="B98" s="16"/>
      <c r="C98" s="16"/>
      <c r="D98" s="24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</row>
    <row r="99" spans="1:38" ht="13" x14ac:dyDescent="0.3">
      <c r="A99" s="16"/>
      <c r="B99" s="16"/>
      <c r="C99" s="16"/>
      <c r="D99" s="24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</row>
    <row r="100" spans="1:38" ht="13" x14ac:dyDescent="0.3">
      <c r="A100" s="16"/>
      <c r="B100" s="16"/>
      <c r="C100" s="16"/>
      <c r="D100" s="24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</row>
    <row r="101" spans="1:38" ht="13" x14ac:dyDescent="0.3">
      <c r="A101" s="16"/>
      <c r="B101" s="16"/>
      <c r="C101" s="16"/>
      <c r="D101" s="24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</row>
    <row r="102" spans="1:38" ht="13" x14ac:dyDescent="0.3">
      <c r="A102" s="16"/>
      <c r="B102" s="16"/>
      <c r="C102" s="16"/>
      <c r="D102" s="24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</row>
    <row r="103" spans="1:38" ht="13" x14ac:dyDescent="0.3">
      <c r="A103" s="16"/>
      <c r="B103" s="16"/>
      <c r="C103" s="16"/>
      <c r="D103" s="24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</row>
    <row r="104" spans="1:38" ht="13" x14ac:dyDescent="0.3">
      <c r="A104" s="16"/>
      <c r="B104" s="16"/>
      <c r="C104" s="16"/>
      <c r="D104" s="24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</row>
    <row r="105" spans="1:38" ht="13" x14ac:dyDescent="0.3">
      <c r="A105" s="16"/>
      <c r="B105" s="16"/>
      <c r="C105" s="16"/>
      <c r="D105" s="24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</row>
    <row r="106" spans="1:38" ht="13" x14ac:dyDescent="0.3">
      <c r="A106" s="16"/>
      <c r="B106" s="16"/>
      <c r="C106" s="16"/>
      <c r="D106" s="24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</row>
    <row r="107" spans="1:38" ht="13" x14ac:dyDescent="0.3">
      <c r="A107" s="16"/>
      <c r="B107" s="16"/>
      <c r="C107" s="16"/>
      <c r="D107" s="24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</row>
    <row r="108" spans="1:38" ht="13" x14ac:dyDescent="0.3">
      <c r="A108" s="16"/>
      <c r="B108" s="16"/>
      <c r="C108" s="16"/>
      <c r="D108" s="24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</row>
    <row r="109" spans="1:38" ht="13" x14ac:dyDescent="0.3">
      <c r="A109" s="16"/>
      <c r="B109" s="16"/>
      <c r="C109" s="16"/>
      <c r="D109" s="24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</row>
    <row r="110" spans="1:38" ht="13" x14ac:dyDescent="0.3">
      <c r="A110" s="16"/>
      <c r="B110" s="16"/>
      <c r="C110" s="16"/>
      <c r="D110" s="24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</row>
    <row r="111" spans="1:38" ht="13" x14ac:dyDescent="0.3">
      <c r="A111" s="16"/>
      <c r="B111" s="16"/>
      <c r="C111" s="16"/>
      <c r="D111" s="24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</row>
    <row r="112" spans="1:38" ht="13" x14ac:dyDescent="0.3">
      <c r="A112" s="16"/>
      <c r="B112" s="16"/>
      <c r="C112" s="16"/>
      <c r="D112" s="24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</row>
    <row r="113" spans="1:38" ht="13" x14ac:dyDescent="0.3">
      <c r="A113" s="16"/>
      <c r="B113" s="16"/>
      <c r="C113" s="16"/>
      <c r="D113" s="24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</row>
    <row r="114" spans="1:38" ht="13" x14ac:dyDescent="0.3">
      <c r="A114" s="16"/>
      <c r="B114" s="16"/>
      <c r="C114" s="16"/>
      <c r="D114" s="24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</row>
    <row r="115" spans="1:38" ht="13" x14ac:dyDescent="0.3">
      <c r="A115" s="16"/>
      <c r="B115" s="16"/>
      <c r="C115" s="16"/>
      <c r="D115" s="24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</row>
    <row r="116" spans="1:38" ht="13" x14ac:dyDescent="0.3">
      <c r="A116" s="16"/>
      <c r="B116" s="16"/>
      <c r="C116" s="16"/>
      <c r="D116" s="24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</row>
    <row r="117" spans="1:38" ht="13" x14ac:dyDescent="0.3">
      <c r="A117" s="16"/>
      <c r="B117" s="16"/>
      <c r="C117" s="16"/>
      <c r="D117" s="24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</row>
    <row r="118" spans="1:38" ht="13" x14ac:dyDescent="0.3">
      <c r="A118" s="16"/>
      <c r="B118" s="16"/>
      <c r="C118" s="16"/>
      <c r="D118" s="24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</row>
    <row r="119" spans="1:38" ht="13" x14ac:dyDescent="0.3">
      <c r="A119" s="16"/>
      <c r="B119" s="16"/>
      <c r="C119" s="16"/>
      <c r="D119" s="24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</row>
    <row r="120" spans="1:38" ht="13" x14ac:dyDescent="0.3">
      <c r="A120" s="16"/>
      <c r="B120" s="16"/>
      <c r="C120" s="16"/>
      <c r="D120" s="24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</row>
    <row r="121" spans="1:38" ht="13" x14ac:dyDescent="0.3">
      <c r="A121" s="16"/>
      <c r="B121" s="16"/>
      <c r="C121" s="16"/>
      <c r="D121" s="24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</row>
    <row r="122" spans="1:38" ht="13" x14ac:dyDescent="0.3">
      <c r="A122" s="16"/>
      <c r="B122" s="16"/>
      <c r="C122" s="16"/>
      <c r="D122" s="24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</row>
    <row r="123" spans="1:38" ht="13" x14ac:dyDescent="0.3">
      <c r="A123" s="16"/>
      <c r="B123" s="16"/>
      <c r="C123" s="16"/>
      <c r="D123" s="24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</row>
    <row r="124" spans="1:38" ht="13" x14ac:dyDescent="0.3">
      <c r="A124" s="16"/>
      <c r="B124" s="16"/>
      <c r="C124" s="16"/>
      <c r="D124" s="24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</row>
    <row r="125" spans="1:38" ht="13" x14ac:dyDescent="0.3">
      <c r="A125" s="16"/>
      <c r="B125" s="16"/>
      <c r="C125" s="16"/>
      <c r="D125" s="24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</row>
    <row r="126" spans="1:38" ht="13" x14ac:dyDescent="0.3">
      <c r="A126" s="16"/>
      <c r="B126" s="16"/>
      <c r="C126" s="16"/>
      <c r="D126" s="24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</row>
    <row r="127" spans="1:38" ht="13" x14ac:dyDescent="0.3">
      <c r="A127" s="16"/>
      <c r="B127" s="16"/>
      <c r="C127" s="16"/>
      <c r="D127" s="24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</row>
    <row r="128" spans="1:38" ht="13" x14ac:dyDescent="0.3">
      <c r="A128" s="16"/>
      <c r="B128" s="16"/>
      <c r="C128" s="16"/>
      <c r="D128" s="24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</row>
    <row r="129" spans="1:38" ht="13" x14ac:dyDescent="0.3">
      <c r="A129" s="16"/>
      <c r="B129" s="16"/>
      <c r="C129" s="16"/>
      <c r="D129" s="24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</row>
    <row r="130" spans="1:38" ht="13" x14ac:dyDescent="0.3">
      <c r="A130" s="16"/>
      <c r="B130" s="16"/>
      <c r="C130" s="16"/>
      <c r="D130" s="24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</row>
    <row r="131" spans="1:38" ht="13" x14ac:dyDescent="0.3">
      <c r="A131" s="16"/>
      <c r="B131" s="16"/>
      <c r="C131" s="16"/>
      <c r="D131" s="24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</row>
    <row r="132" spans="1:38" ht="13" x14ac:dyDescent="0.3">
      <c r="A132" s="16"/>
      <c r="B132" s="16"/>
      <c r="C132" s="16"/>
      <c r="D132" s="24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</row>
    <row r="133" spans="1:38" ht="13" x14ac:dyDescent="0.3">
      <c r="A133" s="16"/>
      <c r="B133" s="16"/>
      <c r="C133" s="16"/>
      <c r="D133" s="24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</row>
    <row r="134" spans="1:38" ht="13" x14ac:dyDescent="0.3">
      <c r="A134" s="16"/>
      <c r="B134" s="16"/>
      <c r="C134" s="16"/>
      <c r="D134" s="24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</row>
    <row r="135" spans="1:38" ht="13" x14ac:dyDescent="0.3">
      <c r="A135" s="16"/>
      <c r="B135" s="16"/>
      <c r="C135" s="16"/>
      <c r="D135" s="24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</row>
    <row r="136" spans="1:38" ht="13" x14ac:dyDescent="0.3">
      <c r="A136" s="16"/>
      <c r="B136" s="16"/>
      <c r="C136" s="16"/>
      <c r="D136" s="24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</row>
    <row r="137" spans="1:38" ht="13" x14ac:dyDescent="0.3">
      <c r="A137" s="16"/>
      <c r="B137" s="16"/>
      <c r="C137" s="16"/>
      <c r="D137" s="24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</row>
    <row r="138" spans="1:38" ht="13" x14ac:dyDescent="0.3">
      <c r="A138" s="16"/>
      <c r="B138" s="16"/>
      <c r="C138" s="16"/>
      <c r="D138" s="24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</row>
    <row r="139" spans="1:38" ht="13" x14ac:dyDescent="0.3">
      <c r="A139" s="16"/>
      <c r="B139" s="16"/>
      <c r="C139" s="16"/>
      <c r="D139" s="24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</row>
    <row r="140" spans="1:38" ht="13" x14ac:dyDescent="0.3">
      <c r="A140" s="16"/>
      <c r="B140" s="16"/>
      <c r="C140" s="16"/>
      <c r="D140" s="24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</row>
    <row r="141" spans="1:38" ht="13" x14ac:dyDescent="0.3">
      <c r="A141" s="16"/>
      <c r="B141" s="16"/>
      <c r="C141" s="16"/>
      <c r="D141" s="24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</row>
    <row r="142" spans="1:38" ht="13" x14ac:dyDescent="0.3">
      <c r="A142" s="16"/>
      <c r="B142" s="16"/>
      <c r="C142" s="16"/>
      <c r="D142" s="24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</row>
    <row r="143" spans="1:38" ht="13" x14ac:dyDescent="0.3">
      <c r="A143" s="16"/>
      <c r="B143" s="16"/>
      <c r="C143" s="16"/>
      <c r="D143" s="24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</row>
    <row r="144" spans="1:38" ht="13" x14ac:dyDescent="0.3">
      <c r="A144" s="16"/>
      <c r="B144" s="16"/>
      <c r="C144" s="16"/>
      <c r="D144" s="24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</row>
    <row r="145" spans="1:38" ht="13" x14ac:dyDescent="0.3">
      <c r="A145" s="16"/>
      <c r="B145" s="16"/>
      <c r="C145" s="16"/>
      <c r="D145" s="24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</row>
    <row r="146" spans="1:38" ht="13" x14ac:dyDescent="0.3">
      <c r="A146" s="16"/>
      <c r="B146" s="16"/>
      <c r="C146" s="16"/>
      <c r="D146" s="24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</row>
    <row r="147" spans="1:38" ht="13" x14ac:dyDescent="0.3">
      <c r="A147" s="16"/>
      <c r="B147" s="16"/>
      <c r="C147" s="16"/>
      <c r="D147" s="24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</row>
    <row r="148" spans="1:38" ht="13" x14ac:dyDescent="0.3">
      <c r="A148" s="16"/>
      <c r="B148" s="16"/>
      <c r="C148" s="16"/>
      <c r="D148" s="24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</row>
    <row r="149" spans="1:38" ht="13" x14ac:dyDescent="0.3">
      <c r="A149" s="16"/>
      <c r="B149" s="16"/>
      <c r="C149" s="16"/>
      <c r="D149" s="24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</row>
    <row r="150" spans="1:38" ht="13" x14ac:dyDescent="0.3">
      <c r="A150" s="16"/>
      <c r="B150" s="16"/>
      <c r="C150" s="16"/>
      <c r="D150" s="24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</row>
    <row r="151" spans="1:38" ht="13" x14ac:dyDescent="0.3">
      <c r="A151" s="16"/>
      <c r="B151" s="16"/>
      <c r="C151" s="16"/>
      <c r="D151" s="24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</row>
    <row r="152" spans="1:38" ht="13" x14ac:dyDescent="0.3">
      <c r="A152" s="16"/>
      <c r="B152" s="16"/>
      <c r="C152" s="16"/>
      <c r="D152" s="24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</row>
    <row r="153" spans="1:38" ht="13" x14ac:dyDescent="0.3">
      <c r="A153" s="16"/>
      <c r="B153" s="16"/>
      <c r="C153" s="16"/>
      <c r="D153" s="24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</row>
    <row r="154" spans="1:38" ht="13" x14ac:dyDescent="0.3">
      <c r="A154" s="16"/>
      <c r="B154" s="16"/>
      <c r="C154" s="16"/>
      <c r="D154" s="24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</row>
    <row r="155" spans="1:38" ht="13" x14ac:dyDescent="0.3">
      <c r="A155" s="16"/>
      <c r="B155" s="16"/>
      <c r="C155" s="16"/>
      <c r="D155" s="24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</row>
    <row r="156" spans="1:38" ht="13" x14ac:dyDescent="0.3">
      <c r="A156" s="16"/>
      <c r="B156" s="16"/>
      <c r="C156" s="16"/>
      <c r="D156" s="24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</row>
    <row r="157" spans="1:38" ht="13" x14ac:dyDescent="0.3">
      <c r="A157" s="16"/>
      <c r="B157" s="16"/>
      <c r="C157" s="16"/>
      <c r="D157" s="24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</row>
    <row r="158" spans="1:38" ht="13" x14ac:dyDescent="0.3">
      <c r="A158" s="16"/>
      <c r="B158" s="16"/>
      <c r="C158" s="16"/>
      <c r="D158" s="24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</row>
    <row r="159" spans="1:38" ht="13" x14ac:dyDescent="0.3">
      <c r="A159" s="16"/>
      <c r="B159" s="16"/>
      <c r="C159" s="16"/>
      <c r="D159" s="24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</row>
    <row r="160" spans="1:38" ht="13" x14ac:dyDescent="0.3">
      <c r="A160" s="16"/>
      <c r="B160" s="16"/>
      <c r="C160" s="16"/>
      <c r="D160" s="24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</row>
    <row r="161" spans="1:38" ht="13" x14ac:dyDescent="0.3">
      <c r="A161" s="16"/>
      <c r="B161" s="16"/>
      <c r="C161" s="16"/>
      <c r="D161" s="24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</row>
    <row r="162" spans="1:38" ht="13" x14ac:dyDescent="0.3">
      <c r="A162" s="16"/>
      <c r="B162" s="16"/>
      <c r="C162" s="16"/>
      <c r="D162" s="24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</row>
    <row r="163" spans="1:38" ht="13" x14ac:dyDescent="0.3">
      <c r="A163" s="16"/>
      <c r="B163" s="16"/>
      <c r="C163" s="16"/>
      <c r="D163" s="24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</row>
    <row r="164" spans="1:38" ht="13" x14ac:dyDescent="0.3">
      <c r="A164" s="16"/>
      <c r="B164" s="16"/>
      <c r="C164" s="16"/>
      <c r="D164" s="24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</row>
    <row r="165" spans="1:38" ht="13" x14ac:dyDescent="0.3">
      <c r="A165" s="16"/>
      <c r="B165" s="16"/>
      <c r="C165" s="16"/>
      <c r="D165" s="24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</row>
    <row r="166" spans="1:38" ht="13" x14ac:dyDescent="0.3">
      <c r="A166" s="16"/>
      <c r="B166" s="16"/>
      <c r="C166" s="16"/>
      <c r="D166" s="24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</row>
    <row r="167" spans="1:38" ht="13" x14ac:dyDescent="0.3">
      <c r="A167" s="16"/>
      <c r="B167" s="16"/>
      <c r="C167" s="16"/>
      <c r="D167" s="24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</row>
    <row r="168" spans="1:38" ht="13" x14ac:dyDescent="0.3">
      <c r="A168" s="16"/>
      <c r="B168" s="16"/>
      <c r="C168" s="16"/>
      <c r="D168" s="24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</row>
    <row r="169" spans="1:38" ht="13" x14ac:dyDescent="0.3">
      <c r="A169" s="16"/>
      <c r="B169" s="16"/>
      <c r="C169" s="16"/>
      <c r="D169" s="24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</row>
    <row r="170" spans="1:38" ht="13" x14ac:dyDescent="0.3">
      <c r="A170" s="16"/>
      <c r="B170" s="16"/>
      <c r="C170" s="16"/>
      <c r="D170" s="24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</row>
    <row r="171" spans="1:38" ht="13" x14ac:dyDescent="0.3">
      <c r="A171" s="16"/>
      <c r="B171" s="16"/>
      <c r="C171" s="16"/>
      <c r="D171" s="24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</row>
    <row r="172" spans="1:38" ht="13" x14ac:dyDescent="0.3">
      <c r="A172" s="16"/>
      <c r="B172" s="16"/>
      <c r="C172" s="16"/>
      <c r="D172" s="24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</row>
    <row r="173" spans="1:38" ht="13" x14ac:dyDescent="0.3">
      <c r="A173" s="16"/>
      <c r="B173" s="16"/>
      <c r="C173" s="16"/>
      <c r="D173" s="24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</row>
    <row r="174" spans="1:38" ht="13" x14ac:dyDescent="0.3">
      <c r="A174" s="16"/>
      <c r="B174" s="16"/>
      <c r="C174" s="16"/>
      <c r="D174" s="24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</row>
    <row r="175" spans="1:38" ht="13" x14ac:dyDescent="0.3">
      <c r="A175" s="16"/>
      <c r="B175" s="16"/>
      <c r="C175" s="16"/>
      <c r="D175" s="24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</row>
    <row r="176" spans="1:38" ht="13" x14ac:dyDescent="0.3">
      <c r="A176" s="16"/>
      <c r="B176" s="16"/>
      <c r="C176" s="16"/>
      <c r="D176" s="24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</row>
    <row r="177" spans="1:38" ht="13" x14ac:dyDescent="0.3">
      <c r="A177" s="16"/>
      <c r="B177" s="16"/>
      <c r="C177" s="16"/>
      <c r="D177" s="24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</row>
    <row r="178" spans="1:38" ht="13" x14ac:dyDescent="0.3">
      <c r="A178" s="16"/>
      <c r="B178" s="16"/>
      <c r="C178" s="16"/>
      <c r="D178" s="24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</row>
    <row r="179" spans="1:38" ht="13" x14ac:dyDescent="0.3">
      <c r="A179" s="16"/>
      <c r="B179" s="16"/>
      <c r="C179" s="16"/>
      <c r="D179" s="24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</row>
    <row r="180" spans="1:38" ht="13" x14ac:dyDescent="0.3">
      <c r="A180" s="16"/>
      <c r="B180" s="16"/>
      <c r="C180" s="16"/>
      <c r="D180" s="24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</row>
    <row r="181" spans="1:38" ht="13" x14ac:dyDescent="0.3">
      <c r="A181" s="16"/>
      <c r="B181" s="16"/>
      <c r="C181" s="16"/>
      <c r="D181" s="24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</row>
    <row r="182" spans="1:38" ht="13" x14ac:dyDescent="0.3">
      <c r="A182" s="16"/>
      <c r="B182" s="16"/>
      <c r="C182" s="16"/>
      <c r="D182" s="24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</row>
    <row r="183" spans="1:38" ht="13" x14ac:dyDescent="0.3">
      <c r="A183" s="16"/>
      <c r="B183" s="16"/>
      <c r="C183" s="16"/>
      <c r="D183" s="24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</row>
    <row r="184" spans="1:38" ht="13" x14ac:dyDescent="0.3">
      <c r="A184" s="16"/>
      <c r="B184" s="16"/>
      <c r="C184" s="16"/>
      <c r="D184" s="24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</row>
    <row r="185" spans="1:38" ht="13" x14ac:dyDescent="0.3">
      <c r="A185" s="16"/>
      <c r="B185" s="16"/>
      <c r="C185" s="16"/>
      <c r="D185" s="24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</row>
    <row r="186" spans="1:38" ht="13" x14ac:dyDescent="0.3">
      <c r="A186" s="16"/>
      <c r="B186" s="16"/>
      <c r="C186" s="16"/>
      <c r="D186" s="24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</row>
    <row r="187" spans="1:38" ht="13" x14ac:dyDescent="0.3">
      <c r="A187" s="16"/>
      <c r="B187" s="16"/>
      <c r="C187" s="16"/>
      <c r="D187" s="24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</row>
    <row r="188" spans="1:38" ht="13" x14ac:dyDescent="0.3">
      <c r="A188" s="16"/>
      <c r="B188" s="16"/>
      <c r="C188" s="16"/>
      <c r="D188" s="24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</row>
    <row r="189" spans="1:38" ht="13" x14ac:dyDescent="0.3">
      <c r="A189" s="16"/>
      <c r="B189" s="16"/>
      <c r="C189" s="16"/>
      <c r="D189" s="24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</row>
    <row r="190" spans="1:38" ht="13" x14ac:dyDescent="0.3">
      <c r="A190" s="16"/>
      <c r="B190" s="16"/>
      <c r="C190" s="16"/>
      <c r="D190" s="24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</row>
    <row r="191" spans="1:38" ht="13" x14ac:dyDescent="0.3">
      <c r="A191" s="16"/>
      <c r="B191" s="16"/>
      <c r="C191" s="16"/>
      <c r="D191" s="24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</row>
    <row r="192" spans="1:38" ht="13" x14ac:dyDescent="0.3">
      <c r="A192" s="16"/>
      <c r="B192" s="16"/>
      <c r="C192" s="16"/>
      <c r="D192" s="24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</row>
    <row r="193" spans="1:38" ht="13" x14ac:dyDescent="0.3">
      <c r="A193" s="16"/>
      <c r="B193" s="16"/>
      <c r="C193" s="16"/>
      <c r="D193" s="24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</row>
    <row r="194" spans="1:38" ht="13" x14ac:dyDescent="0.3">
      <c r="A194" s="16"/>
      <c r="B194" s="16"/>
      <c r="C194" s="16"/>
      <c r="D194" s="24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</row>
    <row r="195" spans="1:38" ht="13" x14ac:dyDescent="0.3">
      <c r="A195" s="16"/>
      <c r="B195" s="16"/>
      <c r="C195" s="16"/>
      <c r="D195" s="24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</row>
    <row r="196" spans="1:38" ht="13" x14ac:dyDescent="0.3">
      <c r="A196" s="16"/>
      <c r="B196" s="16"/>
      <c r="C196" s="16"/>
      <c r="D196" s="24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</row>
    <row r="197" spans="1:38" ht="13" x14ac:dyDescent="0.3">
      <c r="A197" s="16"/>
      <c r="B197" s="16"/>
      <c r="C197" s="16"/>
      <c r="D197" s="24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</row>
    <row r="198" spans="1:38" ht="13" x14ac:dyDescent="0.3">
      <c r="A198" s="16"/>
      <c r="B198" s="16"/>
      <c r="C198" s="16"/>
      <c r="D198" s="24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</row>
    <row r="199" spans="1:38" ht="13" x14ac:dyDescent="0.3">
      <c r="A199" s="16"/>
      <c r="B199" s="16"/>
      <c r="C199" s="16"/>
      <c r="D199" s="24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</row>
    <row r="200" spans="1:38" ht="13" x14ac:dyDescent="0.3">
      <c r="A200" s="16"/>
      <c r="B200" s="16"/>
      <c r="C200" s="16"/>
      <c r="D200" s="24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</row>
    <row r="201" spans="1:38" ht="13" x14ac:dyDescent="0.3">
      <c r="A201" s="16"/>
      <c r="B201" s="16"/>
      <c r="C201" s="16"/>
      <c r="D201" s="24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</row>
    <row r="202" spans="1:38" ht="13" x14ac:dyDescent="0.3">
      <c r="A202" s="16"/>
      <c r="B202" s="16"/>
      <c r="C202" s="16"/>
      <c r="D202" s="24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</row>
    <row r="203" spans="1:38" ht="13" x14ac:dyDescent="0.3">
      <c r="A203" s="16"/>
      <c r="B203" s="16"/>
      <c r="C203" s="16"/>
      <c r="D203" s="24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</row>
    <row r="204" spans="1:38" ht="13" x14ac:dyDescent="0.3">
      <c r="A204" s="16"/>
      <c r="B204" s="16"/>
      <c r="C204" s="16"/>
      <c r="D204" s="24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</row>
    <row r="205" spans="1:38" ht="13" x14ac:dyDescent="0.3">
      <c r="A205" s="16"/>
      <c r="B205" s="16"/>
      <c r="C205" s="16"/>
      <c r="D205" s="24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</row>
    <row r="206" spans="1:38" ht="13" x14ac:dyDescent="0.3">
      <c r="A206" s="16"/>
      <c r="B206" s="16"/>
      <c r="C206" s="16"/>
      <c r="D206" s="24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</row>
    <row r="207" spans="1:38" ht="13" x14ac:dyDescent="0.3">
      <c r="A207" s="16"/>
      <c r="B207" s="16"/>
      <c r="C207" s="16"/>
      <c r="D207" s="24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</row>
    <row r="208" spans="1:38" ht="13" x14ac:dyDescent="0.3">
      <c r="A208" s="16"/>
      <c r="B208" s="16"/>
      <c r="C208" s="16"/>
      <c r="D208" s="24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</row>
    <row r="209" spans="1:38" ht="13" x14ac:dyDescent="0.3">
      <c r="A209" s="16"/>
      <c r="B209" s="16"/>
      <c r="C209" s="16"/>
      <c r="D209" s="24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</row>
    <row r="210" spans="1:38" ht="13" x14ac:dyDescent="0.3">
      <c r="A210" s="16"/>
      <c r="B210" s="16"/>
      <c r="C210" s="16"/>
      <c r="D210" s="24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</row>
    <row r="211" spans="1:38" ht="13" x14ac:dyDescent="0.3">
      <c r="A211" s="16"/>
      <c r="B211" s="16"/>
      <c r="C211" s="16"/>
      <c r="D211" s="24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</row>
    <row r="212" spans="1:38" ht="13" x14ac:dyDescent="0.3">
      <c r="A212" s="16"/>
      <c r="B212" s="16"/>
      <c r="C212" s="16"/>
      <c r="D212" s="24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</row>
    <row r="213" spans="1:38" ht="13" x14ac:dyDescent="0.3">
      <c r="A213" s="16"/>
      <c r="B213" s="16"/>
      <c r="C213" s="16"/>
      <c r="D213" s="24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</row>
    <row r="214" spans="1:38" ht="13" x14ac:dyDescent="0.3">
      <c r="A214" s="16"/>
      <c r="B214" s="16"/>
      <c r="C214" s="16"/>
      <c r="D214" s="24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</row>
    <row r="215" spans="1:38" ht="13" x14ac:dyDescent="0.3">
      <c r="A215" s="16"/>
      <c r="B215" s="16"/>
      <c r="C215" s="16"/>
      <c r="D215" s="24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</row>
    <row r="216" spans="1:38" ht="13" x14ac:dyDescent="0.3">
      <c r="A216" s="16"/>
      <c r="B216" s="16"/>
      <c r="C216" s="16"/>
      <c r="D216" s="24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</row>
    <row r="217" spans="1:38" ht="13" x14ac:dyDescent="0.3">
      <c r="A217" s="16"/>
      <c r="B217" s="16"/>
      <c r="C217" s="16"/>
      <c r="D217" s="24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</row>
    <row r="218" spans="1:38" ht="13" x14ac:dyDescent="0.3">
      <c r="A218" s="16"/>
      <c r="B218" s="16"/>
      <c r="C218" s="16"/>
      <c r="D218" s="24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</row>
    <row r="219" spans="1:38" ht="13" x14ac:dyDescent="0.3">
      <c r="A219" s="16"/>
      <c r="B219" s="16"/>
      <c r="C219" s="16"/>
      <c r="D219" s="24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</row>
    <row r="220" spans="1:38" ht="13" x14ac:dyDescent="0.3">
      <c r="A220" s="16"/>
      <c r="B220" s="16"/>
      <c r="C220" s="16"/>
      <c r="D220" s="24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</row>
    <row r="221" spans="1:38" ht="13" x14ac:dyDescent="0.3">
      <c r="A221" s="16"/>
      <c r="B221" s="16"/>
      <c r="C221" s="16"/>
      <c r="D221" s="24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</row>
    <row r="222" spans="1:38" ht="13" x14ac:dyDescent="0.3">
      <c r="A222" s="16"/>
      <c r="B222" s="16"/>
      <c r="C222" s="16"/>
      <c r="D222" s="24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</row>
    <row r="223" spans="1:38" ht="13" x14ac:dyDescent="0.3">
      <c r="A223" s="16"/>
      <c r="B223" s="16"/>
      <c r="C223" s="16"/>
      <c r="D223" s="24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</row>
    <row r="224" spans="1:38" ht="13" x14ac:dyDescent="0.3">
      <c r="A224" s="16"/>
      <c r="B224" s="16"/>
      <c r="C224" s="16"/>
      <c r="D224" s="24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</row>
    <row r="225" spans="1:38" ht="13" x14ac:dyDescent="0.3">
      <c r="A225" s="16"/>
      <c r="B225" s="16"/>
      <c r="C225" s="16"/>
      <c r="D225" s="24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</row>
    <row r="226" spans="1:38" ht="13" x14ac:dyDescent="0.3">
      <c r="A226" s="16"/>
      <c r="B226" s="16"/>
      <c r="C226" s="16"/>
      <c r="D226" s="24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</row>
    <row r="227" spans="1:38" ht="13" x14ac:dyDescent="0.3">
      <c r="A227" s="16"/>
      <c r="B227" s="16"/>
      <c r="C227" s="16"/>
      <c r="D227" s="24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</row>
    <row r="228" spans="1:38" ht="13" x14ac:dyDescent="0.3">
      <c r="A228" s="16"/>
      <c r="B228" s="16"/>
      <c r="C228" s="16"/>
      <c r="D228" s="24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</row>
    <row r="229" spans="1:38" ht="13" x14ac:dyDescent="0.3">
      <c r="A229" s="16"/>
      <c r="B229" s="16"/>
      <c r="C229" s="16"/>
      <c r="D229" s="24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</row>
    <row r="230" spans="1:38" ht="13" x14ac:dyDescent="0.3">
      <c r="A230" s="16"/>
      <c r="B230" s="16"/>
      <c r="C230" s="16"/>
      <c r="D230" s="24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</row>
    <row r="231" spans="1:38" ht="13" x14ac:dyDescent="0.3">
      <c r="A231" s="16"/>
      <c r="B231" s="16"/>
      <c r="C231" s="16"/>
      <c r="D231" s="24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</row>
    <row r="232" spans="1:38" ht="13" x14ac:dyDescent="0.3">
      <c r="A232" s="16"/>
      <c r="B232" s="16"/>
      <c r="C232" s="16"/>
      <c r="D232" s="24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</row>
    <row r="233" spans="1:38" ht="13" x14ac:dyDescent="0.3">
      <c r="A233" s="16"/>
      <c r="B233" s="16"/>
      <c r="C233" s="16"/>
      <c r="D233" s="24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</row>
    <row r="234" spans="1:38" ht="13" x14ac:dyDescent="0.3">
      <c r="A234" s="16"/>
      <c r="B234" s="16"/>
      <c r="C234" s="16"/>
      <c r="D234" s="24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</row>
    <row r="235" spans="1:38" ht="13" x14ac:dyDescent="0.3">
      <c r="A235" s="16"/>
      <c r="B235" s="16"/>
      <c r="C235" s="16"/>
      <c r="D235" s="24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</row>
    <row r="236" spans="1:38" ht="13" x14ac:dyDescent="0.3">
      <c r="A236" s="16"/>
      <c r="B236" s="16"/>
      <c r="C236" s="16"/>
      <c r="D236" s="24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</row>
    <row r="237" spans="1:38" ht="13" x14ac:dyDescent="0.3">
      <c r="A237" s="16"/>
      <c r="B237" s="16"/>
      <c r="C237" s="16"/>
      <c r="D237" s="24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</row>
    <row r="238" spans="1:38" ht="13" x14ac:dyDescent="0.3">
      <c r="A238" s="16"/>
      <c r="B238" s="16"/>
      <c r="C238" s="16"/>
      <c r="D238" s="24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</row>
    <row r="239" spans="1:38" ht="13" x14ac:dyDescent="0.3">
      <c r="A239" s="16"/>
      <c r="B239" s="16"/>
      <c r="C239" s="16"/>
      <c r="D239" s="24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</row>
    <row r="240" spans="1:38" ht="13" x14ac:dyDescent="0.3">
      <c r="A240" s="16"/>
      <c r="B240" s="16"/>
      <c r="C240" s="16"/>
      <c r="D240" s="24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</row>
    <row r="241" spans="1:38" ht="13" x14ac:dyDescent="0.3">
      <c r="A241" s="16"/>
      <c r="B241" s="16"/>
      <c r="C241" s="16"/>
      <c r="D241" s="24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</row>
    <row r="242" spans="1:38" ht="13" x14ac:dyDescent="0.3">
      <c r="A242" s="16"/>
      <c r="B242" s="16"/>
      <c r="C242" s="16"/>
      <c r="D242" s="24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</row>
    <row r="243" spans="1:38" ht="13" x14ac:dyDescent="0.3">
      <c r="A243" s="16"/>
      <c r="B243" s="16"/>
      <c r="C243" s="16"/>
      <c r="D243" s="24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</row>
    <row r="244" spans="1:38" ht="13" x14ac:dyDescent="0.3">
      <c r="A244" s="16"/>
      <c r="B244" s="16"/>
      <c r="C244" s="16"/>
      <c r="D244" s="24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</row>
    <row r="245" spans="1:38" ht="13" x14ac:dyDescent="0.3">
      <c r="A245" s="16"/>
      <c r="B245" s="16"/>
      <c r="C245" s="16"/>
      <c r="D245" s="24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</row>
    <row r="246" spans="1:38" ht="13" x14ac:dyDescent="0.3">
      <c r="A246" s="16"/>
      <c r="B246" s="16"/>
      <c r="C246" s="16"/>
      <c r="D246" s="24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</row>
    <row r="247" spans="1:38" ht="13" x14ac:dyDescent="0.3">
      <c r="A247" s="16"/>
      <c r="B247" s="16"/>
      <c r="C247" s="16"/>
      <c r="D247" s="24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</row>
    <row r="248" spans="1:38" ht="13" x14ac:dyDescent="0.3">
      <c r="A248" s="16"/>
      <c r="B248" s="16"/>
      <c r="C248" s="16"/>
      <c r="D248" s="24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</row>
    <row r="249" spans="1:38" ht="13" x14ac:dyDescent="0.3">
      <c r="A249" s="16"/>
      <c r="B249" s="16"/>
      <c r="C249" s="16"/>
      <c r="D249" s="24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</row>
    <row r="250" spans="1:38" ht="13" x14ac:dyDescent="0.3">
      <c r="A250" s="16"/>
      <c r="B250" s="16"/>
      <c r="C250" s="16"/>
      <c r="D250" s="24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</row>
    <row r="251" spans="1:38" ht="13" x14ac:dyDescent="0.3">
      <c r="A251" s="16"/>
      <c r="B251" s="16"/>
      <c r="C251" s="16"/>
      <c r="D251" s="24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</row>
    <row r="252" spans="1:38" ht="13" x14ac:dyDescent="0.3">
      <c r="A252" s="16"/>
      <c r="B252" s="16"/>
      <c r="C252" s="16"/>
      <c r="D252" s="24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</row>
    <row r="253" spans="1:38" ht="13" x14ac:dyDescent="0.3">
      <c r="A253" s="16"/>
      <c r="B253" s="16"/>
      <c r="C253" s="16"/>
      <c r="D253" s="24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</row>
    <row r="254" spans="1:38" ht="13" x14ac:dyDescent="0.3">
      <c r="A254" s="16"/>
      <c r="B254" s="16"/>
      <c r="C254" s="16"/>
      <c r="D254" s="24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</row>
    <row r="255" spans="1:38" ht="13" x14ac:dyDescent="0.3">
      <c r="A255" s="16"/>
      <c r="B255" s="16"/>
      <c r="C255" s="16"/>
      <c r="D255" s="24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</row>
    <row r="256" spans="1:38" ht="13" x14ac:dyDescent="0.3">
      <c r="A256" s="16"/>
      <c r="B256" s="16"/>
      <c r="C256" s="16"/>
      <c r="D256" s="24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</row>
    <row r="257" spans="1:38" ht="13" x14ac:dyDescent="0.3">
      <c r="A257" s="16"/>
      <c r="B257" s="16"/>
      <c r="C257" s="16"/>
      <c r="D257" s="24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</row>
    <row r="258" spans="1:38" ht="13" x14ac:dyDescent="0.3">
      <c r="A258" s="16"/>
      <c r="B258" s="16"/>
      <c r="C258" s="16"/>
      <c r="D258" s="24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</row>
    <row r="259" spans="1:38" ht="13" x14ac:dyDescent="0.3">
      <c r="A259" s="16"/>
      <c r="B259" s="16"/>
      <c r="C259" s="16"/>
      <c r="D259" s="24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</row>
    <row r="260" spans="1:38" ht="13" x14ac:dyDescent="0.3">
      <c r="A260" s="16"/>
      <c r="B260" s="16"/>
      <c r="C260" s="16"/>
      <c r="D260" s="24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</row>
    <row r="261" spans="1:38" ht="13" x14ac:dyDescent="0.3">
      <c r="A261" s="16"/>
      <c r="B261" s="16"/>
      <c r="C261" s="16"/>
      <c r="D261" s="24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</row>
    <row r="262" spans="1:38" ht="13" x14ac:dyDescent="0.3">
      <c r="A262" s="16"/>
      <c r="B262" s="16"/>
      <c r="C262" s="16"/>
      <c r="D262" s="24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</row>
    <row r="263" spans="1:38" ht="13" x14ac:dyDescent="0.3">
      <c r="A263" s="16"/>
      <c r="B263" s="16"/>
      <c r="C263" s="16"/>
      <c r="D263" s="24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</row>
    <row r="264" spans="1:38" ht="13" x14ac:dyDescent="0.3">
      <c r="A264" s="16"/>
      <c r="B264" s="16"/>
      <c r="C264" s="16"/>
      <c r="D264" s="24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</row>
    <row r="265" spans="1:38" ht="13" x14ac:dyDescent="0.3">
      <c r="A265" s="16"/>
      <c r="B265" s="16"/>
      <c r="C265" s="16"/>
      <c r="D265" s="24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</row>
    <row r="266" spans="1:38" ht="13" x14ac:dyDescent="0.3">
      <c r="A266" s="16"/>
      <c r="B266" s="16"/>
      <c r="C266" s="16"/>
      <c r="D266" s="24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</row>
    <row r="267" spans="1:38" ht="13" x14ac:dyDescent="0.3">
      <c r="A267" s="16"/>
      <c r="B267" s="16"/>
      <c r="C267" s="16"/>
      <c r="D267" s="24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</row>
    <row r="268" spans="1:38" ht="13" x14ac:dyDescent="0.3">
      <c r="A268" s="16"/>
      <c r="B268" s="16"/>
      <c r="C268" s="16"/>
      <c r="D268" s="24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</row>
    <row r="269" spans="1:38" ht="13" x14ac:dyDescent="0.3">
      <c r="A269" s="16"/>
      <c r="B269" s="16"/>
      <c r="C269" s="16"/>
      <c r="D269" s="24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</row>
    <row r="270" spans="1:38" ht="13" x14ac:dyDescent="0.3">
      <c r="A270" s="16"/>
      <c r="B270" s="16"/>
      <c r="C270" s="16"/>
      <c r="D270" s="24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</row>
    <row r="271" spans="1:38" ht="13" x14ac:dyDescent="0.3">
      <c r="A271" s="16"/>
      <c r="B271" s="16"/>
      <c r="C271" s="16"/>
      <c r="D271" s="24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</row>
    <row r="272" spans="1:38" ht="13" x14ac:dyDescent="0.3">
      <c r="A272" s="16"/>
      <c r="B272" s="16"/>
      <c r="C272" s="16"/>
      <c r="D272" s="24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</row>
    <row r="273" spans="1:38" ht="13" x14ac:dyDescent="0.3">
      <c r="A273" s="16"/>
      <c r="B273" s="16"/>
      <c r="C273" s="16"/>
      <c r="D273" s="24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</row>
    <row r="274" spans="1:38" ht="13" x14ac:dyDescent="0.3">
      <c r="A274" s="16"/>
      <c r="B274" s="16"/>
      <c r="C274" s="16"/>
      <c r="D274" s="24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</row>
    <row r="275" spans="1:38" ht="13" x14ac:dyDescent="0.3">
      <c r="A275" s="16"/>
      <c r="B275" s="16"/>
      <c r="C275" s="16"/>
      <c r="D275" s="24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</row>
    <row r="276" spans="1:38" ht="13" x14ac:dyDescent="0.3">
      <c r="A276" s="16"/>
      <c r="B276" s="16"/>
      <c r="C276" s="16"/>
      <c r="D276" s="24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</row>
    <row r="277" spans="1:38" ht="13" x14ac:dyDescent="0.3">
      <c r="A277" s="16"/>
      <c r="B277" s="16"/>
      <c r="C277" s="16"/>
      <c r="D277" s="24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</row>
    <row r="278" spans="1:38" ht="13" x14ac:dyDescent="0.3">
      <c r="A278" s="16"/>
      <c r="B278" s="16"/>
      <c r="C278" s="16"/>
      <c r="D278" s="24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</row>
    <row r="279" spans="1:38" ht="13" x14ac:dyDescent="0.3">
      <c r="A279" s="16"/>
      <c r="B279" s="16"/>
      <c r="C279" s="16"/>
      <c r="D279" s="24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</row>
    <row r="280" spans="1:38" ht="13" x14ac:dyDescent="0.3">
      <c r="A280" s="16"/>
      <c r="B280" s="16"/>
      <c r="C280" s="16"/>
      <c r="D280" s="24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</row>
    <row r="281" spans="1:38" ht="13" x14ac:dyDescent="0.3">
      <c r="A281" s="16"/>
      <c r="B281" s="16"/>
      <c r="C281" s="16"/>
      <c r="D281" s="24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</row>
    <row r="282" spans="1:38" ht="13" x14ac:dyDescent="0.3">
      <c r="A282" s="16"/>
      <c r="B282" s="16"/>
      <c r="C282" s="16"/>
      <c r="D282" s="24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</row>
    <row r="283" spans="1:38" ht="13" x14ac:dyDescent="0.3">
      <c r="A283" s="16"/>
      <c r="B283" s="16"/>
      <c r="C283" s="16"/>
      <c r="D283" s="24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</row>
    <row r="284" spans="1:38" ht="13" x14ac:dyDescent="0.3">
      <c r="A284" s="16"/>
      <c r="B284" s="16"/>
      <c r="C284" s="16"/>
      <c r="D284" s="24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</row>
    <row r="285" spans="1:38" ht="13" x14ac:dyDescent="0.3">
      <c r="A285" s="16"/>
      <c r="B285" s="16"/>
      <c r="C285" s="16"/>
      <c r="D285" s="24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</row>
    <row r="286" spans="1:38" ht="13" x14ac:dyDescent="0.3">
      <c r="A286" s="16"/>
      <c r="B286" s="16"/>
      <c r="C286" s="16"/>
      <c r="D286" s="24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</row>
    <row r="287" spans="1:38" ht="13" x14ac:dyDescent="0.3">
      <c r="A287" s="16"/>
      <c r="B287" s="16"/>
      <c r="C287" s="16"/>
      <c r="D287" s="24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</row>
    <row r="288" spans="1:38" ht="13" x14ac:dyDescent="0.3">
      <c r="A288" s="16"/>
      <c r="B288" s="16"/>
      <c r="C288" s="16"/>
      <c r="D288" s="24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</row>
    <row r="289" spans="1:38" ht="13" x14ac:dyDescent="0.3">
      <c r="A289" s="16"/>
      <c r="B289" s="16"/>
      <c r="C289" s="16"/>
      <c r="D289" s="24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</row>
    <row r="290" spans="1:38" ht="13" x14ac:dyDescent="0.3">
      <c r="A290" s="16"/>
      <c r="B290" s="16"/>
      <c r="C290" s="16"/>
      <c r="D290" s="24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</row>
    <row r="291" spans="1:38" ht="13" x14ac:dyDescent="0.3">
      <c r="A291" s="16"/>
      <c r="B291" s="16"/>
      <c r="C291" s="16"/>
      <c r="D291" s="24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</row>
    <row r="292" spans="1:38" ht="13" x14ac:dyDescent="0.3">
      <c r="A292" s="16"/>
      <c r="B292" s="16"/>
      <c r="C292" s="16"/>
      <c r="D292" s="24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</row>
    <row r="293" spans="1:38" ht="13" x14ac:dyDescent="0.3">
      <c r="A293" s="16"/>
      <c r="B293" s="16"/>
      <c r="C293" s="16"/>
      <c r="D293" s="24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</row>
    <row r="294" spans="1:38" ht="13" x14ac:dyDescent="0.3">
      <c r="A294" s="16"/>
      <c r="B294" s="16"/>
      <c r="C294" s="16"/>
      <c r="D294" s="24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</row>
    <row r="295" spans="1:38" ht="13" x14ac:dyDescent="0.3">
      <c r="A295" s="16"/>
      <c r="B295" s="16"/>
      <c r="C295" s="16"/>
      <c r="D295" s="24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</row>
    <row r="296" spans="1:38" ht="13" x14ac:dyDescent="0.3">
      <c r="A296" s="16"/>
      <c r="B296" s="16"/>
      <c r="C296" s="16"/>
      <c r="D296" s="24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</row>
    <row r="297" spans="1:38" ht="13" x14ac:dyDescent="0.3">
      <c r="A297" s="16"/>
      <c r="B297" s="16"/>
      <c r="C297" s="16"/>
      <c r="D297" s="24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</row>
    <row r="298" spans="1:38" ht="13" x14ac:dyDescent="0.3">
      <c r="A298" s="16"/>
      <c r="B298" s="16"/>
      <c r="C298" s="16"/>
      <c r="D298" s="24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</row>
    <row r="299" spans="1:38" ht="13" x14ac:dyDescent="0.3">
      <c r="A299" s="16"/>
      <c r="B299" s="16"/>
      <c r="C299" s="16"/>
      <c r="D299" s="24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</row>
    <row r="300" spans="1:38" ht="13" x14ac:dyDescent="0.3">
      <c r="A300" s="16"/>
      <c r="B300" s="16"/>
      <c r="C300" s="16"/>
      <c r="D300" s="24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</row>
    <row r="301" spans="1:38" ht="13" x14ac:dyDescent="0.3">
      <c r="A301" s="16"/>
      <c r="B301" s="16"/>
      <c r="C301" s="16"/>
      <c r="D301" s="24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</row>
    <row r="302" spans="1:38" ht="13" x14ac:dyDescent="0.3">
      <c r="A302" s="16"/>
      <c r="B302" s="16"/>
      <c r="C302" s="16"/>
      <c r="D302" s="24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</row>
    <row r="303" spans="1:38" ht="13" x14ac:dyDescent="0.3">
      <c r="A303" s="16"/>
      <c r="B303" s="16"/>
      <c r="C303" s="16"/>
      <c r="D303" s="24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</row>
    <row r="304" spans="1:38" ht="13" x14ac:dyDescent="0.3">
      <c r="A304" s="16"/>
      <c r="B304" s="16"/>
      <c r="C304" s="16"/>
      <c r="D304" s="24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</row>
    <row r="305" spans="1:38" ht="13" x14ac:dyDescent="0.3">
      <c r="A305" s="16"/>
      <c r="B305" s="16"/>
      <c r="C305" s="16"/>
      <c r="D305" s="24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</row>
    <row r="306" spans="1:38" ht="13" x14ac:dyDescent="0.3">
      <c r="A306" s="16"/>
      <c r="B306" s="16"/>
      <c r="C306" s="16"/>
      <c r="D306" s="24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</row>
    <row r="307" spans="1:38" ht="13" x14ac:dyDescent="0.3">
      <c r="A307" s="16"/>
      <c r="B307" s="16"/>
      <c r="C307" s="16"/>
      <c r="D307" s="24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</row>
    <row r="308" spans="1:38" ht="13" x14ac:dyDescent="0.3">
      <c r="A308" s="16"/>
      <c r="B308" s="16"/>
      <c r="C308" s="16"/>
      <c r="D308" s="24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</row>
    <row r="309" spans="1:38" ht="13" x14ac:dyDescent="0.3">
      <c r="A309" s="16"/>
      <c r="B309" s="16"/>
      <c r="C309" s="16"/>
      <c r="D309" s="24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</row>
    <row r="310" spans="1:38" ht="13" x14ac:dyDescent="0.3">
      <c r="A310" s="16"/>
      <c r="B310" s="16"/>
      <c r="C310" s="16"/>
      <c r="D310" s="24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</row>
    <row r="311" spans="1:38" ht="13" x14ac:dyDescent="0.3">
      <c r="A311" s="16"/>
      <c r="B311" s="16"/>
      <c r="C311" s="16"/>
      <c r="D311" s="24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</row>
    <row r="312" spans="1:38" ht="13" x14ac:dyDescent="0.3">
      <c r="A312" s="16"/>
      <c r="B312" s="16"/>
      <c r="C312" s="16"/>
      <c r="D312" s="24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</row>
    <row r="313" spans="1:38" ht="13" x14ac:dyDescent="0.3">
      <c r="A313" s="16"/>
      <c r="B313" s="16"/>
      <c r="C313" s="16"/>
      <c r="D313" s="24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</row>
    <row r="314" spans="1:38" ht="13" x14ac:dyDescent="0.3">
      <c r="A314" s="16"/>
      <c r="B314" s="16"/>
      <c r="C314" s="16"/>
      <c r="D314" s="24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</row>
    <row r="315" spans="1:38" ht="13" x14ac:dyDescent="0.3">
      <c r="A315" s="16"/>
      <c r="B315" s="16"/>
      <c r="C315" s="16"/>
      <c r="D315" s="24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</row>
    <row r="316" spans="1:38" ht="13" x14ac:dyDescent="0.3">
      <c r="A316" s="16"/>
      <c r="B316" s="16"/>
      <c r="C316" s="16"/>
      <c r="D316" s="24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</row>
    <row r="317" spans="1:38" ht="13" x14ac:dyDescent="0.3">
      <c r="A317" s="16"/>
      <c r="B317" s="16"/>
      <c r="C317" s="16"/>
      <c r="D317" s="24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</row>
    <row r="318" spans="1:38" ht="13" x14ac:dyDescent="0.3">
      <c r="A318" s="16"/>
      <c r="B318" s="16"/>
      <c r="C318" s="16"/>
      <c r="D318" s="24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</row>
    <row r="319" spans="1:38" ht="13" x14ac:dyDescent="0.3">
      <c r="A319" s="16"/>
      <c r="B319" s="16"/>
      <c r="C319" s="16"/>
      <c r="D319" s="24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</row>
    <row r="320" spans="1:38" ht="13" x14ac:dyDescent="0.3">
      <c r="A320" s="16"/>
      <c r="B320" s="16"/>
      <c r="C320" s="16"/>
      <c r="D320" s="24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</row>
    <row r="321" spans="1:38" ht="13" x14ac:dyDescent="0.3">
      <c r="A321" s="16"/>
      <c r="B321" s="16"/>
      <c r="C321" s="16"/>
      <c r="D321" s="24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</row>
    <row r="322" spans="1:38" ht="13" x14ac:dyDescent="0.3">
      <c r="A322" s="16"/>
      <c r="B322" s="16"/>
      <c r="C322" s="16"/>
      <c r="D322" s="24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</row>
    <row r="323" spans="1:38" ht="13" x14ac:dyDescent="0.3">
      <c r="A323" s="16"/>
      <c r="B323" s="16"/>
      <c r="C323" s="16"/>
      <c r="D323" s="24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</row>
    <row r="324" spans="1:38" ht="13" x14ac:dyDescent="0.3">
      <c r="A324" s="16"/>
      <c r="B324" s="16"/>
      <c r="C324" s="16"/>
      <c r="D324" s="24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</row>
    <row r="325" spans="1:38" ht="13" x14ac:dyDescent="0.3">
      <c r="A325" s="16"/>
      <c r="B325" s="16"/>
      <c r="C325" s="16"/>
      <c r="D325" s="24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</row>
    <row r="326" spans="1:38" ht="13" x14ac:dyDescent="0.3">
      <c r="A326" s="16"/>
      <c r="B326" s="16"/>
      <c r="C326" s="16"/>
      <c r="D326" s="24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</row>
    <row r="327" spans="1:38" ht="13" x14ac:dyDescent="0.3">
      <c r="A327" s="16"/>
      <c r="B327" s="16"/>
      <c r="C327" s="16"/>
      <c r="D327" s="24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</row>
    <row r="328" spans="1:38" ht="13" x14ac:dyDescent="0.3">
      <c r="A328" s="16"/>
      <c r="B328" s="16"/>
      <c r="C328" s="16"/>
      <c r="D328" s="24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</row>
    <row r="329" spans="1:38" ht="13" x14ac:dyDescent="0.3">
      <c r="A329" s="16"/>
      <c r="B329" s="16"/>
      <c r="C329" s="16"/>
      <c r="D329" s="24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</row>
    <row r="330" spans="1:38" ht="13" x14ac:dyDescent="0.3">
      <c r="A330" s="16"/>
      <c r="B330" s="16"/>
      <c r="C330" s="16"/>
      <c r="D330" s="24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</row>
    <row r="331" spans="1:38" ht="13" x14ac:dyDescent="0.3">
      <c r="A331" s="16"/>
      <c r="B331" s="16"/>
      <c r="C331" s="16"/>
      <c r="D331" s="24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</row>
    <row r="332" spans="1:38" ht="13" x14ac:dyDescent="0.3">
      <c r="A332" s="16"/>
      <c r="B332" s="16"/>
      <c r="C332" s="16"/>
      <c r="D332" s="24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</row>
    <row r="333" spans="1:38" ht="13" x14ac:dyDescent="0.3">
      <c r="A333" s="16"/>
      <c r="B333" s="16"/>
      <c r="C333" s="16"/>
      <c r="D333" s="24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</row>
    <row r="334" spans="1:38" ht="13" x14ac:dyDescent="0.3">
      <c r="A334" s="16"/>
      <c r="B334" s="16"/>
      <c r="C334" s="16"/>
      <c r="D334" s="24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</row>
    <row r="335" spans="1:38" ht="13" x14ac:dyDescent="0.3">
      <c r="A335" s="16"/>
      <c r="B335" s="16"/>
      <c r="C335" s="16"/>
      <c r="D335" s="24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</row>
    <row r="336" spans="1:38" ht="13" x14ac:dyDescent="0.3">
      <c r="A336" s="16"/>
      <c r="B336" s="16"/>
      <c r="C336" s="16"/>
      <c r="D336" s="24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</row>
    <row r="337" spans="1:38" ht="13" x14ac:dyDescent="0.3">
      <c r="A337" s="16"/>
      <c r="B337" s="16"/>
      <c r="C337" s="16"/>
      <c r="D337" s="24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</row>
    <row r="338" spans="1:38" ht="13" x14ac:dyDescent="0.3">
      <c r="A338" s="16"/>
      <c r="B338" s="16"/>
      <c r="C338" s="16"/>
      <c r="D338" s="24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</row>
    <row r="339" spans="1:38" ht="13" x14ac:dyDescent="0.3">
      <c r="A339" s="16"/>
      <c r="B339" s="16"/>
      <c r="C339" s="16"/>
      <c r="D339" s="24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</row>
    <row r="340" spans="1:38" ht="13" x14ac:dyDescent="0.3">
      <c r="A340" s="16"/>
      <c r="B340" s="16"/>
      <c r="C340" s="16"/>
      <c r="D340" s="24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</row>
    <row r="341" spans="1:38" ht="13" x14ac:dyDescent="0.3">
      <c r="A341" s="16"/>
      <c r="B341" s="16"/>
      <c r="C341" s="16"/>
      <c r="D341" s="24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</row>
    <row r="342" spans="1:38" ht="13" x14ac:dyDescent="0.3">
      <c r="A342" s="16"/>
      <c r="B342" s="16"/>
      <c r="C342" s="16"/>
      <c r="D342" s="24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</row>
    <row r="343" spans="1:38" ht="13" x14ac:dyDescent="0.3">
      <c r="A343" s="16"/>
      <c r="B343" s="16"/>
      <c r="C343" s="16"/>
      <c r="D343" s="24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</row>
    <row r="344" spans="1:38" ht="13" x14ac:dyDescent="0.3">
      <c r="A344" s="16"/>
      <c r="B344" s="16"/>
      <c r="C344" s="16"/>
      <c r="D344" s="24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</row>
    <row r="345" spans="1:38" ht="13" x14ac:dyDescent="0.3">
      <c r="A345" s="16"/>
      <c r="B345" s="16"/>
      <c r="C345" s="16"/>
      <c r="D345" s="24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</row>
    <row r="346" spans="1:38" ht="13" x14ac:dyDescent="0.3">
      <c r="A346" s="16"/>
      <c r="B346" s="16"/>
      <c r="C346" s="16"/>
      <c r="D346" s="24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</row>
    <row r="347" spans="1:38" ht="13" x14ac:dyDescent="0.3">
      <c r="A347" s="16"/>
      <c r="B347" s="16"/>
      <c r="C347" s="16"/>
      <c r="D347" s="24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</row>
    <row r="348" spans="1:38" ht="13" x14ac:dyDescent="0.3">
      <c r="A348" s="16"/>
      <c r="B348" s="16"/>
      <c r="C348" s="16"/>
      <c r="D348" s="24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</row>
    <row r="349" spans="1:38" ht="13" x14ac:dyDescent="0.3">
      <c r="A349" s="16"/>
      <c r="B349" s="16"/>
      <c r="C349" s="16"/>
      <c r="D349" s="24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</row>
    <row r="350" spans="1:38" ht="13" x14ac:dyDescent="0.3">
      <c r="A350" s="16"/>
      <c r="B350" s="16"/>
      <c r="C350" s="16"/>
      <c r="D350" s="24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</row>
    <row r="351" spans="1:38" ht="13" x14ac:dyDescent="0.3">
      <c r="A351" s="16"/>
      <c r="B351" s="16"/>
      <c r="C351" s="16"/>
      <c r="D351" s="24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</row>
    <row r="352" spans="1:38" ht="13" x14ac:dyDescent="0.3">
      <c r="A352" s="16"/>
      <c r="B352" s="16"/>
      <c r="C352" s="16"/>
      <c r="D352" s="24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</row>
    <row r="353" spans="1:38" ht="13" x14ac:dyDescent="0.3">
      <c r="A353" s="16"/>
      <c r="B353" s="16"/>
      <c r="C353" s="16"/>
      <c r="D353" s="24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</row>
    <row r="354" spans="1:38" ht="13" x14ac:dyDescent="0.3">
      <c r="A354" s="16"/>
      <c r="B354" s="16"/>
      <c r="C354" s="16"/>
      <c r="D354" s="24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</row>
    <row r="355" spans="1:38" ht="13" x14ac:dyDescent="0.3">
      <c r="A355" s="16"/>
      <c r="B355" s="16"/>
      <c r="C355" s="16"/>
      <c r="D355" s="24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</row>
    <row r="356" spans="1:38" ht="13" x14ac:dyDescent="0.3">
      <c r="A356" s="16"/>
      <c r="B356" s="16"/>
      <c r="C356" s="16"/>
      <c r="D356" s="24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</row>
    <row r="357" spans="1:38" ht="13" x14ac:dyDescent="0.3">
      <c r="A357" s="16"/>
      <c r="B357" s="16"/>
      <c r="C357" s="16"/>
      <c r="D357" s="24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</row>
    <row r="358" spans="1:38" ht="13" x14ac:dyDescent="0.3">
      <c r="A358" s="16"/>
      <c r="B358" s="16"/>
      <c r="C358" s="16"/>
      <c r="D358" s="24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</row>
    <row r="359" spans="1:38" ht="13" x14ac:dyDescent="0.3">
      <c r="A359" s="16"/>
      <c r="B359" s="16"/>
      <c r="C359" s="16"/>
      <c r="D359" s="24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</row>
    <row r="360" spans="1:38" ht="13" x14ac:dyDescent="0.3">
      <c r="A360" s="16"/>
      <c r="B360" s="16"/>
      <c r="C360" s="16"/>
      <c r="D360" s="24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</row>
    <row r="361" spans="1:38" ht="13" x14ac:dyDescent="0.3">
      <c r="A361" s="16"/>
      <c r="B361" s="16"/>
      <c r="C361" s="16"/>
      <c r="D361" s="24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</row>
    <row r="362" spans="1:38" ht="13" x14ac:dyDescent="0.3">
      <c r="A362" s="16"/>
      <c r="B362" s="16"/>
      <c r="C362" s="16"/>
      <c r="D362" s="24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</row>
    <row r="363" spans="1:38" ht="13" x14ac:dyDescent="0.3">
      <c r="A363" s="16"/>
      <c r="B363" s="16"/>
      <c r="C363" s="16"/>
      <c r="D363" s="24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</row>
    <row r="364" spans="1:38" ht="13" x14ac:dyDescent="0.3">
      <c r="A364" s="16"/>
      <c r="B364" s="16"/>
      <c r="C364" s="16"/>
      <c r="D364" s="24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</row>
    <row r="365" spans="1:38" ht="13" x14ac:dyDescent="0.3">
      <c r="A365" s="16"/>
      <c r="B365" s="16"/>
      <c r="C365" s="16"/>
      <c r="D365" s="24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</row>
    <row r="366" spans="1:38" ht="13" x14ac:dyDescent="0.3">
      <c r="A366" s="16"/>
      <c r="B366" s="16"/>
      <c r="C366" s="16"/>
      <c r="D366" s="24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</row>
    <row r="367" spans="1:38" ht="13" x14ac:dyDescent="0.3">
      <c r="A367" s="16"/>
      <c r="B367" s="16"/>
      <c r="C367" s="16"/>
      <c r="D367" s="24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</row>
    <row r="368" spans="1:38" ht="13" x14ac:dyDescent="0.3">
      <c r="A368" s="16"/>
      <c r="B368" s="16"/>
      <c r="C368" s="16"/>
      <c r="D368" s="24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</row>
    <row r="369" spans="1:38" ht="13" x14ac:dyDescent="0.3">
      <c r="A369" s="16"/>
      <c r="B369" s="16"/>
      <c r="C369" s="16"/>
      <c r="D369" s="24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</row>
    <row r="370" spans="1:38" ht="13" x14ac:dyDescent="0.3">
      <c r="A370" s="16"/>
      <c r="B370" s="16"/>
      <c r="C370" s="16"/>
      <c r="D370" s="24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</row>
    <row r="371" spans="1:38" ht="13" x14ac:dyDescent="0.3">
      <c r="A371" s="16"/>
      <c r="B371" s="16"/>
      <c r="C371" s="16"/>
      <c r="D371" s="24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</row>
    <row r="372" spans="1:38" ht="13" x14ac:dyDescent="0.3">
      <c r="A372" s="16"/>
      <c r="B372" s="16"/>
      <c r="C372" s="16"/>
      <c r="D372" s="24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</row>
    <row r="373" spans="1:38" ht="13" x14ac:dyDescent="0.3">
      <c r="A373" s="16"/>
      <c r="B373" s="16"/>
      <c r="C373" s="16"/>
      <c r="D373" s="24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</row>
    <row r="374" spans="1:38" ht="13" x14ac:dyDescent="0.3">
      <c r="A374" s="16"/>
      <c r="B374" s="16"/>
      <c r="C374" s="16"/>
      <c r="D374" s="24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</row>
    <row r="375" spans="1:38" ht="13" x14ac:dyDescent="0.3">
      <c r="A375" s="16"/>
      <c r="B375" s="16"/>
      <c r="C375" s="16"/>
      <c r="D375" s="24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</row>
    <row r="376" spans="1:38" ht="13" x14ac:dyDescent="0.3">
      <c r="A376" s="16"/>
      <c r="B376" s="16"/>
      <c r="C376" s="16"/>
      <c r="D376" s="24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</row>
    <row r="377" spans="1:38" ht="13" x14ac:dyDescent="0.3">
      <c r="A377" s="16"/>
      <c r="B377" s="16"/>
      <c r="C377" s="16"/>
      <c r="D377" s="24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</row>
    <row r="378" spans="1:38" ht="13" x14ac:dyDescent="0.3">
      <c r="A378" s="16"/>
      <c r="B378" s="16"/>
      <c r="C378" s="16"/>
      <c r="D378" s="24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</row>
    <row r="379" spans="1:38" ht="13" x14ac:dyDescent="0.3">
      <c r="A379" s="16"/>
      <c r="B379" s="16"/>
      <c r="C379" s="16"/>
      <c r="D379" s="24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</row>
    <row r="380" spans="1:38" ht="13" x14ac:dyDescent="0.3">
      <c r="A380" s="16"/>
      <c r="B380" s="16"/>
      <c r="C380" s="16"/>
      <c r="D380" s="24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</row>
    <row r="381" spans="1:38" ht="13" x14ac:dyDescent="0.3">
      <c r="A381" s="16"/>
      <c r="B381" s="16"/>
      <c r="C381" s="16"/>
      <c r="D381" s="24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</row>
    <row r="382" spans="1:38" ht="13" x14ac:dyDescent="0.3">
      <c r="A382" s="16"/>
      <c r="B382" s="16"/>
      <c r="C382" s="16"/>
      <c r="D382" s="24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</row>
    <row r="383" spans="1:38" ht="13" x14ac:dyDescent="0.3">
      <c r="A383" s="16"/>
      <c r="B383" s="16"/>
      <c r="C383" s="16"/>
      <c r="D383" s="24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</row>
    <row r="384" spans="1:38" ht="13" x14ac:dyDescent="0.3">
      <c r="A384" s="16"/>
      <c r="B384" s="16"/>
      <c r="C384" s="16"/>
      <c r="D384" s="24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</row>
    <row r="385" spans="1:38" ht="13" x14ac:dyDescent="0.3">
      <c r="A385" s="16"/>
      <c r="B385" s="16"/>
      <c r="C385" s="16"/>
      <c r="D385" s="24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</row>
    <row r="386" spans="1:38" ht="13" x14ac:dyDescent="0.3">
      <c r="A386" s="16"/>
      <c r="B386" s="16"/>
      <c r="C386" s="16"/>
      <c r="D386" s="24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</row>
    <row r="387" spans="1:38" ht="13" x14ac:dyDescent="0.3">
      <c r="A387" s="16"/>
      <c r="B387" s="16"/>
      <c r="C387" s="16"/>
      <c r="D387" s="24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</row>
    <row r="388" spans="1:38" ht="13" x14ac:dyDescent="0.3">
      <c r="A388" s="16"/>
      <c r="B388" s="16"/>
      <c r="C388" s="16"/>
      <c r="D388" s="24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</row>
    <row r="389" spans="1:38" ht="13" x14ac:dyDescent="0.3">
      <c r="A389" s="16"/>
      <c r="B389" s="16"/>
      <c r="C389" s="16"/>
      <c r="D389" s="24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</row>
    <row r="390" spans="1:38" ht="13" x14ac:dyDescent="0.3">
      <c r="A390" s="16"/>
      <c r="B390" s="16"/>
      <c r="C390" s="16"/>
      <c r="D390" s="24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</row>
    <row r="391" spans="1:38" ht="13" x14ac:dyDescent="0.3">
      <c r="A391" s="16"/>
      <c r="B391" s="16"/>
      <c r="C391" s="16"/>
      <c r="D391" s="24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</row>
    <row r="392" spans="1:38" ht="13" x14ac:dyDescent="0.3">
      <c r="A392" s="16"/>
      <c r="B392" s="16"/>
      <c r="C392" s="16"/>
      <c r="D392" s="24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</row>
    <row r="393" spans="1:38" ht="13" x14ac:dyDescent="0.3">
      <c r="A393" s="16"/>
      <c r="B393" s="16"/>
      <c r="C393" s="16"/>
      <c r="D393" s="24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</row>
    <row r="394" spans="1:38" ht="13" x14ac:dyDescent="0.3">
      <c r="A394" s="16"/>
      <c r="B394" s="16"/>
      <c r="C394" s="16"/>
      <c r="D394" s="24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</row>
    <row r="395" spans="1:38" ht="13" x14ac:dyDescent="0.3">
      <c r="A395" s="16"/>
      <c r="B395" s="16"/>
      <c r="C395" s="16"/>
      <c r="D395" s="24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</row>
    <row r="396" spans="1:38" ht="13" x14ac:dyDescent="0.3">
      <c r="A396" s="16"/>
      <c r="B396" s="16"/>
      <c r="C396" s="16"/>
      <c r="D396" s="24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</row>
    <row r="397" spans="1:38" ht="13" x14ac:dyDescent="0.3">
      <c r="A397" s="16"/>
      <c r="B397" s="16"/>
      <c r="C397" s="16"/>
      <c r="D397" s="24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</row>
    <row r="398" spans="1:38" ht="13" x14ac:dyDescent="0.3">
      <c r="A398" s="16"/>
      <c r="B398" s="16"/>
      <c r="C398" s="16"/>
      <c r="D398" s="24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</row>
    <row r="399" spans="1:38" ht="13" x14ac:dyDescent="0.3">
      <c r="A399" s="16"/>
      <c r="B399" s="16"/>
      <c r="C399" s="16"/>
      <c r="D399" s="24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</row>
    <row r="400" spans="1:38" ht="13" x14ac:dyDescent="0.3">
      <c r="A400" s="16"/>
      <c r="B400" s="16"/>
      <c r="C400" s="16"/>
      <c r="D400" s="24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</row>
    <row r="401" spans="1:38" ht="13" x14ac:dyDescent="0.3">
      <c r="A401" s="16"/>
      <c r="B401" s="16"/>
      <c r="C401" s="16"/>
      <c r="D401" s="24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</row>
    <row r="402" spans="1:38" ht="13" x14ac:dyDescent="0.3">
      <c r="A402" s="16"/>
      <c r="B402" s="16"/>
      <c r="C402" s="16"/>
      <c r="D402" s="24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</row>
    <row r="403" spans="1:38" ht="13" x14ac:dyDescent="0.3">
      <c r="A403" s="16"/>
      <c r="B403" s="16"/>
      <c r="C403" s="16"/>
      <c r="D403" s="24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</row>
    <row r="404" spans="1:38" ht="13" x14ac:dyDescent="0.3">
      <c r="A404" s="16"/>
      <c r="B404" s="16"/>
      <c r="C404" s="16"/>
      <c r="D404" s="24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</row>
    <row r="405" spans="1:38" ht="13" x14ac:dyDescent="0.3">
      <c r="A405" s="16"/>
      <c r="B405" s="16"/>
      <c r="C405" s="16"/>
      <c r="D405" s="24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</row>
    <row r="406" spans="1:38" ht="13" x14ac:dyDescent="0.3">
      <c r="A406" s="16"/>
      <c r="B406" s="16"/>
      <c r="C406" s="16"/>
      <c r="D406" s="24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</row>
    <row r="407" spans="1:38" ht="13" x14ac:dyDescent="0.3">
      <c r="A407" s="16"/>
      <c r="B407" s="16"/>
      <c r="C407" s="16"/>
      <c r="D407" s="24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</row>
    <row r="408" spans="1:38" ht="13" x14ac:dyDescent="0.3">
      <c r="A408" s="16"/>
      <c r="B408" s="16"/>
      <c r="C408" s="16"/>
      <c r="D408" s="24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</row>
    <row r="409" spans="1:38" ht="13" x14ac:dyDescent="0.3">
      <c r="A409" s="16"/>
      <c r="B409" s="16"/>
      <c r="C409" s="16"/>
      <c r="D409" s="24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</row>
    <row r="410" spans="1:38" ht="13" x14ac:dyDescent="0.3">
      <c r="A410" s="16"/>
      <c r="B410" s="16"/>
      <c r="C410" s="16"/>
      <c r="D410" s="24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</row>
    <row r="411" spans="1:38" ht="13" x14ac:dyDescent="0.3">
      <c r="A411" s="16"/>
      <c r="B411" s="16"/>
      <c r="C411" s="16"/>
      <c r="D411" s="24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</row>
    <row r="412" spans="1:38" ht="13" x14ac:dyDescent="0.3">
      <c r="A412" s="16"/>
      <c r="B412" s="16"/>
      <c r="C412" s="16"/>
      <c r="D412" s="24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</row>
    <row r="413" spans="1:38" ht="13" x14ac:dyDescent="0.3">
      <c r="A413" s="16"/>
      <c r="B413" s="16"/>
      <c r="C413" s="16"/>
      <c r="D413" s="24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</row>
    <row r="414" spans="1:38" ht="13" x14ac:dyDescent="0.3">
      <c r="A414" s="16"/>
      <c r="B414" s="16"/>
      <c r="C414" s="16"/>
      <c r="D414" s="24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</row>
    <row r="415" spans="1:38" ht="13" x14ac:dyDescent="0.3">
      <c r="A415" s="16"/>
      <c r="B415" s="16"/>
      <c r="C415" s="16"/>
      <c r="D415" s="24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</row>
    <row r="416" spans="1:38" ht="13" x14ac:dyDescent="0.3">
      <c r="A416" s="16"/>
      <c r="B416" s="16"/>
      <c r="C416" s="16"/>
      <c r="D416" s="24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</row>
    <row r="417" spans="1:38" ht="13" x14ac:dyDescent="0.3">
      <c r="A417" s="16"/>
      <c r="B417" s="16"/>
      <c r="C417" s="16"/>
      <c r="D417" s="24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</row>
    <row r="418" spans="1:38" ht="13" x14ac:dyDescent="0.3">
      <c r="A418" s="16"/>
      <c r="B418" s="16"/>
      <c r="C418" s="16"/>
      <c r="D418" s="24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</row>
    <row r="419" spans="1:38" ht="13" x14ac:dyDescent="0.3">
      <c r="A419" s="16"/>
      <c r="B419" s="16"/>
      <c r="C419" s="16"/>
      <c r="D419" s="24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</row>
    <row r="420" spans="1:38" ht="13" x14ac:dyDescent="0.3">
      <c r="A420" s="16"/>
      <c r="B420" s="16"/>
      <c r="C420" s="16"/>
      <c r="D420" s="24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</row>
    <row r="421" spans="1:38" ht="13" x14ac:dyDescent="0.3">
      <c r="A421" s="16"/>
      <c r="B421" s="16"/>
      <c r="C421" s="16"/>
      <c r="D421" s="24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</row>
    <row r="422" spans="1:38" ht="13" x14ac:dyDescent="0.3">
      <c r="A422" s="16"/>
      <c r="B422" s="16"/>
      <c r="C422" s="16"/>
      <c r="D422" s="24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</row>
    <row r="423" spans="1:38" ht="13" x14ac:dyDescent="0.3">
      <c r="A423" s="16"/>
      <c r="B423" s="16"/>
      <c r="C423" s="16"/>
      <c r="D423" s="24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</row>
    <row r="424" spans="1:38" ht="13" x14ac:dyDescent="0.3">
      <c r="A424" s="16"/>
      <c r="B424" s="16"/>
      <c r="C424" s="16"/>
      <c r="D424" s="24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</row>
    <row r="425" spans="1:38" ht="13" x14ac:dyDescent="0.3">
      <c r="A425" s="16"/>
      <c r="B425" s="16"/>
      <c r="C425" s="16"/>
      <c r="D425" s="24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</row>
    <row r="426" spans="1:38" ht="13" x14ac:dyDescent="0.3">
      <c r="A426" s="16"/>
      <c r="B426" s="16"/>
      <c r="C426" s="16"/>
      <c r="D426" s="24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</row>
    <row r="427" spans="1:38" ht="13" x14ac:dyDescent="0.3">
      <c r="A427" s="16"/>
      <c r="B427" s="16"/>
      <c r="C427" s="16"/>
      <c r="D427" s="24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</row>
    <row r="428" spans="1:38" ht="13" x14ac:dyDescent="0.3">
      <c r="A428" s="16"/>
      <c r="B428" s="16"/>
      <c r="C428" s="16"/>
      <c r="D428" s="24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</row>
    <row r="429" spans="1:38" ht="13" x14ac:dyDescent="0.3">
      <c r="A429" s="16"/>
      <c r="B429" s="16"/>
      <c r="C429" s="16"/>
      <c r="D429" s="24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</row>
    <row r="430" spans="1:38" ht="13" x14ac:dyDescent="0.3">
      <c r="A430" s="16"/>
      <c r="B430" s="16"/>
      <c r="C430" s="16"/>
      <c r="D430" s="24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</row>
    <row r="431" spans="1:38" ht="13" x14ac:dyDescent="0.3">
      <c r="A431" s="16"/>
      <c r="B431" s="16"/>
      <c r="C431" s="16"/>
      <c r="D431" s="24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</row>
    <row r="432" spans="1:38" ht="13" x14ac:dyDescent="0.3">
      <c r="A432" s="16"/>
      <c r="B432" s="16"/>
      <c r="C432" s="16"/>
      <c r="D432" s="24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</row>
    <row r="433" spans="1:38" ht="13" x14ac:dyDescent="0.3">
      <c r="A433" s="16"/>
      <c r="B433" s="16"/>
      <c r="C433" s="16"/>
      <c r="D433" s="24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</row>
    <row r="434" spans="1:38" ht="13" x14ac:dyDescent="0.3">
      <c r="A434" s="16"/>
      <c r="B434" s="16"/>
      <c r="C434" s="16"/>
      <c r="D434" s="24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</row>
    <row r="435" spans="1:38" ht="13" x14ac:dyDescent="0.3">
      <c r="A435" s="16"/>
      <c r="B435" s="16"/>
      <c r="C435" s="16"/>
      <c r="D435" s="24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</row>
    <row r="436" spans="1:38" ht="13" x14ac:dyDescent="0.3">
      <c r="A436" s="16"/>
      <c r="B436" s="16"/>
      <c r="C436" s="16"/>
      <c r="D436" s="24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</row>
    <row r="437" spans="1:38" ht="13" x14ac:dyDescent="0.3">
      <c r="A437" s="16"/>
      <c r="B437" s="16"/>
      <c r="C437" s="16"/>
      <c r="D437" s="24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</row>
    <row r="438" spans="1:38" ht="13" x14ac:dyDescent="0.3">
      <c r="A438" s="16"/>
      <c r="B438" s="16"/>
      <c r="C438" s="16"/>
      <c r="D438" s="24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</row>
    <row r="439" spans="1:38" ht="13" x14ac:dyDescent="0.3">
      <c r="A439" s="16"/>
      <c r="B439" s="16"/>
      <c r="C439" s="16"/>
      <c r="D439" s="24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</row>
    <row r="440" spans="1:38" ht="13" x14ac:dyDescent="0.3">
      <c r="A440" s="16"/>
      <c r="B440" s="16"/>
      <c r="C440" s="16"/>
      <c r="D440" s="24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</row>
    <row r="441" spans="1:38" ht="13" x14ac:dyDescent="0.3">
      <c r="A441" s="16"/>
      <c r="B441" s="16"/>
      <c r="C441" s="16"/>
      <c r="D441" s="24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</row>
    <row r="442" spans="1:38" ht="13" x14ac:dyDescent="0.3">
      <c r="A442" s="16"/>
      <c r="B442" s="16"/>
      <c r="C442" s="16"/>
      <c r="D442" s="24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</row>
    <row r="443" spans="1:38" ht="13" x14ac:dyDescent="0.3">
      <c r="A443" s="16"/>
      <c r="B443" s="16"/>
      <c r="C443" s="16"/>
      <c r="D443" s="24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</row>
    <row r="444" spans="1:38" ht="13" x14ac:dyDescent="0.3">
      <c r="A444" s="16"/>
      <c r="B444" s="16"/>
      <c r="C444" s="16"/>
      <c r="D444" s="24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</row>
    <row r="445" spans="1:38" ht="13" x14ac:dyDescent="0.3">
      <c r="A445" s="16"/>
      <c r="B445" s="16"/>
      <c r="C445" s="16"/>
      <c r="D445" s="24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</row>
    <row r="446" spans="1:38" ht="13" x14ac:dyDescent="0.3">
      <c r="A446" s="16"/>
      <c r="B446" s="16"/>
      <c r="C446" s="16"/>
      <c r="D446" s="24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</row>
    <row r="447" spans="1:38" ht="13" x14ac:dyDescent="0.3">
      <c r="A447" s="16"/>
      <c r="B447" s="16"/>
      <c r="C447" s="16"/>
      <c r="D447" s="24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</row>
    <row r="448" spans="1:38" ht="13" x14ac:dyDescent="0.3">
      <c r="A448" s="16"/>
      <c r="B448" s="16"/>
      <c r="C448" s="16"/>
      <c r="D448" s="24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</row>
    <row r="449" spans="1:38" ht="13" x14ac:dyDescent="0.3">
      <c r="A449" s="16"/>
      <c r="B449" s="16"/>
      <c r="C449" s="16"/>
      <c r="D449" s="24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</row>
    <row r="450" spans="1:38" ht="13" x14ac:dyDescent="0.3">
      <c r="A450" s="16"/>
      <c r="B450" s="16"/>
      <c r="C450" s="16"/>
      <c r="D450" s="24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</row>
    <row r="451" spans="1:38" ht="13" x14ac:dyDescent="0.3">
      <c r="A451" s="16"/>
      <c r="B451" s="16"/>
      <c r="C451" s="16"/>
      <c r="D451" s="24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</row>
    <row r="452" spans="1:38" ht="13" x14ac:dyDescent="0.3">
      <c r="A452" s="16"/>
      <c r="B452" s="16"/>
      <c r="C452" s="16"/>
      <c r="D452" s="24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</row>
    <row r="453" spans="1:38" ht="13" x14ac:dyDescent="0.3">
      <c r="A453" s="16"/>
      <c r="B453" s="16"/>
      <c r="C453" s="16"/>
      <c r="D453" s="24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</row>
    <row r="454" spans="1:38" ht="13" x14ac:dyDescent="0.3">
      <c r="A454" s="16"/>
      <c r="B454" s="16"/>
      <c r="C454" s="16"/>
      <c r="D454" s="24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</row>
    <row r="455" spans="1:38" ht="13" x14ac:dyDescent="0.3">
      <c r="A455" s="16"/>
      <c r="B455" s="16"/>
      <c r="C455" s="16"/>
      <c r="D455" s="24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</row>
    <row r="456" spans="1:38" ht="13" x14ac:dyDescent="0.3">
      <c r="A456" s="16"/>
      <c r="B456" s="16"/>
      <c r="C456" s="16"/>
      <c r="D456" s="24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</row>
    <row r="457" spans="1:38" ht="13" x14ac:dyDescent="0.3">
      <c r="A457" s="16"/>
      <c r="B457" s="16"/>
      <c r="C457" s="16"/>
      <c r="D457" s="24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</row>
    <row r="458" spans="1:38" ht="13" x14ac:dyDescent="0.3">
      <c r="A458" s="16"/>
      <c r="B458" s="16"/>
      <c r="C458" s="16"/>
      <c r="D458" s="24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</row>
    <row r="459" spans="1:38" ht="13" x14ac:dyDescent="0.3">
      <c r="A459" s="16"/>
      <c r="B459" s="16"/>
      <c r="C459" s="16"/>
      <c r="D459" s="24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</row>
    <row r="460" spans="1:38" ht="13" x14ac:dyDescent="0.3">
      <c r="A460" s="16"/>
      <c r="B460" s="16"/>
      <c r="C460" s="16"/>
      <c r="D460" s="24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</row>
    <row r="461" spans="1:38" ht="13" x14ac:dyDescent="0.3">
      <c r="A461" s="16"/>
      <c r="B461" s="16"/>
      <c r="C461" s="16"/>
      <c r="D461" s="24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</row>
    <row r="462" spans="1:38" ht="13" x14ac:dyDescent="0.3">
      <c r="A462" s="16"/>
      <c r="B462" s="16"/>
      <c r="C462" s="16"/>
      <c r="D462" s="24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</row>
    <row r="463" spans="1:38" ht="13" x14ac:dyDescent="0.3">
      <c r="A463" s="16"/>
      <c r="B463" s="16"/>
      <c r="C463" s="16"/>
      <c r="D463" s="24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</row>
    <row r="464" spans="1:38" ht="13" x14ac:dyDescent="0.3">
      <c r="A464" s="16"/>
      <c r="B464" s="16"/>
      <c r="C464" s="16"/>
      <c r="D464" s="24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</row>
    <row r="465" spans="1:38" ht="13" x14ac:dyDescent="0.3">
      <c r="A465" s="16"/>
      <c r="B465" s="16"/>
      <c r="C465" s="16"/>
      <c r="D465" s="24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</row>
    <row r="466" spans="1:38" ht="13" x14ac:dyDescent="0.3">
      <c r="A466" s="16"/>
      <c r="B466" s="16"/>
      <c r="C466" s="16"/>
      <c r="D466" s="24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</row>
    <row r="467" spans="1:38" ht="13" x14ac:dyDescent="0.3">
      <c r="A467" s="16"/>
      <c r="B467" s="16"/>
      <c r="C467" s="16"/>
      <c r="D467" s="24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</row>
    <row r="468" spans="1:38" ht="13" x14ac:dyDescent="0.3">
      <c r="A468" s="16"/>
      <c r="B468" s="16"/>
      <c r="C468" s="16"/>
      <c r="D468" s="24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</row>
    <row r="469" spans="1:38" ht="13" x14ac:dyDescent="0.3">
      <c r="A469" s="16"/>
      <c r="B469" s="16"/>
      <c r="C469" s="16"/>
      <c r="D469" s="24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</row>
    <row r="470" spans="1:38" ht="13" x14ac:dyDescent="0.3">
      <c r="A470" s="16"/>
      <c r="B470" s="16"/>
      <c r="C470" s="16"/>
      <c r="D470" s="24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</row>
    <row r="471" spans="1:38" ht="13" x14ac:dyDescent="0.3">
      <c r="A471" s="16"/>
      <c r="B471" s="16"/>
      <c r="C471" s="16"/>
      <c r="D471" s="24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</row>
    <row r="472" spans="1:38" ht="13" x14ac:dyDescent="0.3">
      <c r="A472" s="16"/>
      <c r="B472" s="16"/>
      <c r="C472" s="16"/>
      <c r="D472" s="24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</row>
    <row r="473" spans="1:38" ht="13" x14ac:dyDescent="0.3">
      <c r="A473" s="16"/>
      <c r="B473" s="16"/>
      <c r="C473" s="16"/>
      <c r="D473" s="24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</row>
    <row r="474" spans="1:38" ht="13" x14ac:dyDescent="0.3">
      <c r="A474" s="16"/>
      <c r="B474" s="16"/>
      <c r="C474" s="16"/>
      <c r="D474" s="24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</row>
    <row r="475" spans="1:38" ht="13" x14ac:dyDescent="0.3">
      <c r="A475" s="16"/>
      <c r="B475" s="16"/>
      <c r="C475" s="16"/>
      <c r="D475" s="24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</row>
    <row r="476" spans="1:38" ht="13" x14ac:dyDescent="0.3">
      <c r="A476" s="16"/>
      <c r="B476" s="16"/>
      <c r="C476" s="16"/>
      <c r="D476" s="24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</row>
    <row r="477" spans="1:38" ht="13" x14ac:dyDescent="0.3">
      <c r="A477" s="16"/>
      <c r="B477" s="16"/>
      <c r="C477" s="16"/>
      <c r="D477" s="24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</row>
    <row r="478" spans="1:38" ht="13" x14ac:dyDescent="0.3">
      <c r="A478" s="16"/>
      <c r="B478" s="16"/>
      <c r="C478" s="16"/>
      <c r="D478" s="24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</row>
    <row r="479" spans="1:38" ht="13" x14ac:dyDescent="0.3">
      <c r="A479" s="16"/>
      <c r="B479" s="16"/>
      <c r="C479" s="16"/>
      <c r="D479" s="24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</row>
    <row r="480" spans="1:38" ht="13" x14ac:dyDescent="0.3">
      <c r="A480" s="16"/>
      <c r="B480" s="16"/>
      <c r="C480" s="16"/>
      <c r="D480" s="24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</row>
    <row r="481" spans="1:38" ht="13" x14ac:dyDescent="0.3">
      <c r="A481" s="16"/>
      <c r="B481" s="16"/>
      <c r="C481" s="16"/>
      <c r="D481" s="24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</row>
    <row r="482" spans="1:38" ht="13" x14ac:dyDescent="0.3">
      <c r="A482" s="16"/>
      <c r="B482" s="16"/>
      <c r="C482" s="16"/>
      <c r="D482" s="24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</row>
    <row r="483" spans="1:38" ht="13" x14ac:dyDescent="0.3">
      <c r="A483" s="16"/>
      <c r="B483" s="16"/>
      <c r="C483" s="16"/>
      <c r="D483" s="24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</row>
    <row r="484" spans="1:38" ht="13" x14ac:dyDescent="0.3">
      <c r="A484" s="16"/>
      <c r="B484" s="16"/>
      <c r="C484" s="16"/>
      <c r="D484" s="24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</row>
    <row r="485" spans="1:38" ht="13" x14ac:dyDescent="0.3">
      <c r="A485" s="16"/>
      <c r="B485" s="16"/>
      <c r="C485" s="16"/>
      <c r="D485" s="24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</row>
    <row r="486" spans="1:38" ht="13" x14ac:dyDescent="0.3">
      <c r="A486" s="16"/>
      <c r="B486" s="16"/>
      <c r="C486" s="16"/>
      <c r="D486" s="24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</row>
    <row r="487" spans="1:38" ht="13" x14ac:dyDescent="0.3">
      <c r="A487" s="16"/>
      <c r="B487" s="16"/>
      <c r="C487" s="16"/>
      <c r="D487" s="24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</row>
    <row r="488" spans="1:38" ht="13" x14ac:dyDescent="0.3">
      <c r="A488" s="16"/>
      <c r="B488" s="16"/>
      <c r="C488" s="16"/>
      <c r="D488" s="24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</row>
    <row r="489" spans="1:38" ht="13" x14ac:dyDescent="0.3">
      <c r="A489" s="16"/>
      <c r="B489" s="16"/>
      <c r="C489" s="16"/>
      <c r="D489" s="24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</row>
    <row r="490" spans="1:38" ht="13" x14ac:dyDescent="0.3">
      <c r="A490" s="16"/>
      <c r="B490" s="16"/>
      <c r="C490" s="16"/>
      <c r="D490" s="24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</row>
    <row r="491" spans="1:38" ht="13" x14ac:dyDescent="0.3">
      <c r="A491" s="16"/>
      <c r="B491" s="16"/>
      <c r="C491" s="16"/>
      <c r="D491" s="24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</row>
    <row r="492" spans="1:38" ht="13" x14ac:dyDescent="0.3">
      <c r="A492" s="16"/>
      <c r="B492" s="16"/>
      <c r="C492" s="16"/>
      <c r="D492" s="24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  <c r="AB492" s="16"/>
      <c r="AC492" s="16"/>
      <c r="AD492" s="16"/>
      <c r="AE492" s="16"/>
      <c r="AF492" s="16"/>
      <c r="AG492" s="16"/>
      <c r="AH492" s="16"/>
      <c r="AI492" s="16"/>
      <c r="AJ492" s="16"/>
      <c r="AK492" s="16"/>
      <c r="AL492" s="16"/>
    </row>
    <row r="493" spans="1:38" ht="13" x14ac:dyDescent="0.3">
      <c r="A493" s="16"/>
      <c r="B493" s="16"/>
      <c r="C493" s="16"/>
      <c r="D493" s="24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/>
      <c r="AC493" s="16"/>
      <c r="AD493" s="16"/>
      <c r="AE493" s="16"/>
      <c r="AF493" s="16"/>
      <c r="AG493" s="16"/>
      <c r="AH493" s="16"/>
      <c r="AI493" s="16"/>
      <c r="AJ493" s="16"/>
      <c r="AK493" s="16"/>
      <c r="AL493" s="16"/>
    </row>
    <row r="494" spans="1:38" ht="13" x14ac:dyDescent="0.3">
      <c r="A494" s="16"/>
      <c r="B494" s="16"/>
      <c r="C494" s="16"/>
      <c r="D494" s="24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  <c r="AB494" s="16"/>
      <c r="AC494" s="16"/>
      <c r="AD494" s="16"/>
      <c r="AE494" s="16"/>
      <c r="AF494" s="16"/>
      <c r="AG494" s="16"/>
      <c r="AH494" s="16"/>
      <c r="AI494" s="16"/>
      <c r="AJ494" s="16"/>
      <c r="AK494" s="16"/>
      <c r="AL494" s="16"/>
    </row>
    <row r="495" spans="1:38" ht="13" x14ac:dyDescent="0.3">
      <c r="A495" s="16"/>
      <c r="B495" s="16"/>
      <c r="C495" s="16"/>
      <c r="D495" s="24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  <c r="AB495" s="16"/>
      <c r="AC495" s="16"/>
      <c r="AD495" s="16"/>
      <c r="AE495" s="16"/>
      <c r="AF495" s="16"/>
      <c r="AG495" s="16"/>
      <c r="AH495" s="16"/>
      <c r="AI495" s="16"/>
      <c r="AJ495" s="16"/>
      <c r="AK495" s="16"/>
      <c r="AL495" s="16"/>
    </row>
    <row r="496" spans="1:38" ht="13" x14ac:dyDescent="0.3">
      <c r="A496" s="16"/>
      <c r="B496" s="16"/>
      <c r="C496" s="16"/>
      <c r="D496" s="24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/>
      <c r="AC496" s="16"/>
      <c r="AD496" s="16"/>
      <c r="AE496" s="16"/>
      <c r="AF496" s="16"/>
      <c r="AG496" s="16"/>
      <c r="AH496" s="16"/>
      <c r="AI496" s="16"/>
      <c r="AJ496" s="16"/>
      <c r="AK496" s="16"/>
      <c r="AL496" s="16"/>
    </row>
    <row r="497" spans="1:38" ht="13" x14ac:dyDescent="0.3">
      <c r="A497" s="16"/>
      <c r="B497" s="16"/>
      <c r="C497" s="16"/>
      <c r="D497" s="24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  <c r="AB497" s="16"/>
      <c r="AC497" s="16"/>
      <c r="AD497" s="16"/>
      <c r="AE497" s="16"/>
      <c r="AF497" s="16"/>
      <c r="AG497" s="16"/>
      <c r="AH497" s="16"/>
      <c r="AI497" s="16"/>
      <c r="AJ497" s="16"/>
      <c r="AK497" s="16"/>
      <c r="AL497" s="16"/>
    </row>
    <row r="498" spans="1:38" ht="13" x14ac:dyDescent="0.3">
      <c r="A498" s="16"/>
      <c r="B498" s="16"/>
      <c r="C498" s="16"/>
      <c r="D498" s="24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/>
      <c r="AC498" s="16"/>
      <c r="AD498" s="16"/>
      <c r="AE498" s="16"/>
      <c r="AF498" s="16"/>
      <c r="AG498" s="16"/>
      <c r="AH498" s="16"/>
      <c r="AI498" s="16"/>
      <c r="AJ498" s="16"/>
      <c r="AK498" s="16"/>
      <c r="AL498" s="16"/>
    </row>
    <row r="499" spans="1:38" ht="13" x14ac:dyDescent="0.3">
      <c r="A499" s="16"/>
      <c r="B499" s="16"/>
      <c r="C499" s="16"/>
      <c r="D499" s="24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  <c r="AC499" s="16"/>
      <c r="AD499" s="16"/>
      <c r="AE499" s="16"/>
      <c r="AF499" s="16"/>
      <c r="AG499" s="16"/>
      <c r="AH499" s="16"/>
      <c r="AI499" s="16"/>
      <c r="AJ499" s="16"/>
      <c r="AK499" s="16"/>
      <c r="AL499" s="16"/>
    </row>
    <row r="500" spans="1:38" ht="13" x14ac:dyDescent="0.3">
      <c r="A500" s="16"/>
      <c r="B500" s="16"/>
      <c r="C500" s="16"/>
      <c r="D500" s="24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  <c r="AB500" s="16"/>
      <c r="AC500" s="16"/>
      <c r="AD500" s="16"/>
      <c r="AE500" s="16"/>
      <c r="AF500" s="16"/>
      <c r="AG500" s="16"/>
      <c r="AH500" s="16"/>
      <c r="AI500" s="16"/>
      <c r="AJ500" s="16"/>
      <c r="AK500" s="16"/>
      <c r="AL500" s="16"/>
    </row>
    <row r="501" spans="1:38" ht="13" x14ac:dyDescent="0.3">
      <c r="A501" s="16"/>
      <c r="B501" s="16"/>
      <c r="C501" s="16"/>
      <c r="D501" s="24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/>
      <c r="AC501" s="16"/>
      <c r="AD501" s="16"/>
      <c r="AE501" s="16"/>
      <c r="AF501" s="16"/>
      <c r="AG501" s="16"/>
      <c r="AH501" s="16"/>
      <c r="AI501" s="16"/>
      <c r="AJ501" s="16"/>
      <c r="AK501" s="16"/>
      <c r="AL501" s="16"/>
    </row>
    <row r="502" spans="1:38" ht="13" x14ac:dyDescent="0.3">
      <c r="A502" s="16"/>
      <c r="B502" s="16"/>
      <c r="C502" s="16"/>
      <c r="D502" s="24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  <c r="AC502" s="16"/>
      <c r="AD502" s="16"/>
      <c r="AE502" s="16"/>
      <c r="AF502" s="16"/>
      <c r="AG502" s="16"/>
      <c r="AH502" s="16"/>
      <c r="AI502" s="16"/>
      <c r="AJ502" s="16"/>
      <c r="AK502" s="16"/>
      <c r="AL502" s="16"/>
    </row>
    <row r="503" spans="1:38" ht="13" x14ac:dyDescent="0.3">
      <c r="A503" s="16"/>
      <c r="B503" s="16"/>
      <c r="C503" s="16"/>
      <c r="D503" s="24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  <c r="AC503" s="16"/>
      <c r="AD503" s="16"/>
      <c r="AE503" s="16"/>
      <c r="AF503" s="16"/>
      <c r="AG503" s="16"/>
      <c r="AH503" s="16"/>
      <c r="AI503" s="16"/>
      <c r="AJ503" s="16"/>
      <c r="AK503" s="16"/>
      <c r="AL503" s="16"/>
    </row>
    <row r="504" spans="1:38" ht="13" x14ac:dyDescent="0.3">
      <c r="A504" s="16"/>
      <c r="B504" s="16"/>
      <c r="C504" s="16"/>
      <c r="D504" s="24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  <c r="AB504" s="16"/>
      <c r="AC504" s="16"/>
      <c r="AD504" s="16"/>
      <c r="AE504" s="16"/>
      <c r="AF504" s="16"/>
      <c r="AG504" s="16"/>
      <c r="AH504" s="16"/>
      <c r="AI504" s="16"/>
      <c r="AJ504" s="16"/>
      <c r="AK504" s="16"/>
      <c r="AL504" s="16"/>
    </row>
    <row r="505" spans="1:38" ht="13" x14ac:dyDescent="0.3">
      <c r="A505" s="16"/>
      <c r="B505" s="16"/>
      <c r="C505" s="16"/>
      <c r="D505" s="24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/>
      <c r="AC505" s="16"/>
      <c r="AD505" s="16"/>
      <c r="AE505" s="16"/>
      <c r="AF505" s="16"/>
      <c r="AG505" s="16"/>
      <c r="AH505" s="16"/>
      <c r="AI505" s="16"/>
      <c r="AJ505" s="16"/>
      <c r="AK505" s="16"/>
      <c r="AL505" s="16"/>
    </row>
    <row r="506" spans="1:38" ht="13" x14ac:dyDescent="0.3">
      <c r="A506" s="16"/>
      <c r="B506" s="16"/>
      <c r="C506" s="16"/>
      <c r="D506" s="24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  <c r="AB506" s="16"/>
      <c r="AC506" s="16"/>
      <c r="AD506" s="16"/>
      <c r="AE506" s="16"/>
      <c r="AF506" s="16"/>
      <c r="AG506" s="16"/>
      <c r="AH506" s="16"/>
      <c r="AI506" s="16"/>
      <c r="AJ506" s="16"/>
      <c r="AK506" s="16"/>
      <c r="AL506" s="16"/>
    </row>
    <row r="507" spans="1:38" ht="13" x14ac:dyDescent="0.3">
      <c r="A507" s="16"/>
      <c r="B507" s="16"/>
      <c r="C507" s="16"/>
      <c r="D507" s="24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  <c r="AB507" s="16"/>
      <c r="AC507" s="16"/>
      <c r="AD507" s="16"/>
      <c r="AE507" s="16"/>
      <c r="AF507" s="16"/>
      <c r="AG507" s="16"/>
      <c r="AH507" s="16"/>
      <c r="AI507" s="16"/>
      <c r="AJ507" s="16"/>
      <c r="AK507" s="16"/>
      <c r="AL507" s="16"/>
    </row>
    <row r="508" spans="1:38" ht="13" x14ac:dyDescent="0.3">
      <c r="A508" s="16"/>
      <c r="B508" s="16"/>
      <c r="C508" s="16"/>
      <c r="D508" s="24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  <c r="AB508" s="16"/>
      <c r="AC508" s="16"/>
      <c r="AD508" s="16"/>
      <c r="AE508" s="16"/>
      <c r="AF508" s="16"/>
      <c r="AG508" s="16"/>
      <c r="AH508" s="16"/>
      <c r="AI508" s="16"/>
      <c r="AJ508" s="16"/>
      <c r="AK508" s="16"/>
      <c r="AL508" s="16"/>
    </row>
    <row r="509" spans="1:38" ht="13" x14ac:dyDescent="0.3">
      <c r="A509" s="16"/>
      <c r="B509" s="16"/>
      <c r="C509" s="16"/>
      <c r="D509" s="24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  <c r="AB509" s="16"/>
      <c r="AC509" s="16"/>
      <c r="AD509" s="16"/>
      <c r="AE509" s="16"/>
      <c r="AF509" s="16"/>
      <c r="AG509" s="16"/>
      <c r="AH509" s="16"/>
      <c r="AI509" s="16"/>
      <c r="AJ509" s="16"/>
      <c r="AK509" s="16"/>
      <c r="AL509" s="16"/>
    </row>
    <row r="510" spans="1:38" ht="13" x14ac:dyDescent="0.3">
      <c r="A510" s="16"/>
      <c r="B510" s="16"/>
      <c r="C510" s="16"/>
      <c r="D510" s="24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  <c r="AB510" s="16"/>
      <c r="AC510" s="16"/>
      <c r="AD510" s="16"/>
      <c r="AE510" s="16"/>
      <c r="AF510" s="16"/>
      <c r="AG510" s="16"/>
      <c r="AH510" s="16"/>
      <c r="AI510" s="16"/>
      <c r="AJ510" s="16"/>
      <c r="AK510" s="16"/>
      <c r="AL510" s="16"/>
    </row>
    <row r="511" spans="1:38" ht="13" x14ac:dyDescent="0.3">
      <c r="A511" s="16"/>
      <c r="B511" s="16"/>
      <c r="C511" s="16"/>
      <c r="D511" s="24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  <c r="AB511" s="16"/>
      <c r="AC511" s="16"/>
      <c r="AD511" s="16"/>
      <c r="AE511" s="16"/>
      <c r="AF511" s="16"/>
      <c r="AG511" s="16"/>
      <c r="AH511" s="16"/>
      <c r="AI511" s="16"/>
      <c r="AJ511" s="16"/>
      <c r="AK511" s="16"/>
      <c r="AL511" s="16"/>
    </row>
    <row r="512" spans="1:38" ht="13" x14ac:dyDescent="0.3">
      <c r="A512" s="16"/>
      <c r="B512" s="16"/>
      <c r="C512" s="16"/>
      <c r="D512" s="24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  <c r="AC512" s="16"/>
      <c r="AD512" s="16"/>
      <c r="AE512" s="16"/>
      <c r="AF512" s="16"/>
      <c r="AG512" s="16"/>
      <c r="AH512" s="16"/>
      <c r="AI512" s="16"/>
      <c r="AJ512" s="16"/>
      <c r="AK512" s="16"/>
      <c r="AL512" s="16"/>
    </row>
    <row r="513" spans="1:38" ht="13" x14ac:dyDescent="0.3">
      <c r="A513" s="16"/>
      <c r="B513" s="16"/>
      <c r="C513" s="16"/>
      <c r="D513" s="24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  <c r="AB513" s="16"/>
      <c r="AC513" s="16"/>
      <c r="AD513" s="16"/>
      <c r="AE513" s="16"/>
      <c r="AF513" s="16"/>
      <c r="AG513" s="16"/>
      <c r="AH513" s="16"/>
      <c r="AI513" s="16"/>
      <c r="AJ513" s="16"/>
      <c r="AK513" s="16"/>
      <c r="AL513" s="16"/>
    </row>
    <row r="514" spans="1:38" ht="13" x14ac:dyDescent="0.3">
      <c r="A514" s="16"/>
      <c r="B514" s="16"/>
      <c r="C514" s="16"/>
      <c r="D514" s="24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  <c r="AB514" s="16"/>
      <c r="AC514" s="16"/>
      <c r="AD514" s="16"/>
      <c r="AE514" s="16"/>
      <c r="AF514" s="16"/>
      <c r="AG514" s="16"/>
      <c r="AH514" s="16"/>
      <c r="AI514" s="16"/>
      <c r="AJ514" s="16"/>
      <c r="AK514" s="16"/>
      <c r="AL514" s="16"/>
    </row>
    <row r="515" spans="1:38" ht="13" x14ac:dyDescent="0.3">
      <c r="A515" s="16"/>
      <c r="B515" s="16"/>
      <c r="C515" s="16"/>
      <c r="D515" s="24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6"/>
      <c r="AB515" s="16"/>
      <c r="AC515" s="16"/>
      <c r="AD515" s="16"/>
      <c r="AE515" s="16"/>
      <c r="AF515" s="16"/>
      <c r="AG515" s="16"/>
      <c r="AH515" s="16"/>
      <c r="AI515" s="16"/>
      <c r="AJ515" s="16"/>
      <c r="AK515" s="16"/>
      <c r="AL515" s="16"/>
    </row>
    <row r="516" spans="1:38" ht="13" x14ac:dyDescent="0.3">
      <c r="A516" s="16"/>
      <c r="B516" s="16"/>
      <c r="C516" s="16"/>
      <c r="D516" s="24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  <c r="AB516" s="16"/>
      <c r="AC516" s="16"/>
      <c r="AD516" s="16"/>
      <c r="AE516" s="16"/>
      <c r="AF516" s="16"/>
      <c r="AG516" s="16"/>
      <c r="AH516" s="16"/>
      <c r="AI516" s="16"/>
      <c r="AJ516" s="16"/>
      <c r="AK516" s="16"/>
      <c r="AL516" s="16"/>
    </row>
    <row r="517" spans="1:38" ht="13" x14ac:dyDescent="0.3">
      <c r="A517" s="16"/>
      <c r="B517" s="16"/>
      <c r="C517" s="16"/>
      <c r="D517" s="24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  <c r="AB517" s="16"/>
      <c r="AC517" s="16"/>
      <c r="AD517" s="16"/>
      <c r="AE517" s="16"/>
      <c r="AF517" s="16"/>
      <c r="AG517" s="16"/>
      <c r="AH517" s="16"/>
      <c r="AI517" s="16"/>
      <c r="AJ517" s="16"/>
      <c r="AK517" s="16"/>
      <c r="AL517" s="16"/>
    </row>
    <row r="518" spans="1:38" ht="13" x14ac:dyDescent="0.3">
      <c r="A518" s="16"/>
      <c r="B518" s="16"/>
      <c r="C518" s="16"/>
      <c r="D518" s="24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  <c r="AA518" s="16"/>
      <c r="AB518" s="16"/>
      <c r="AC518" s="16"/>
      <c r="AD518" s="16"/>
      <c r="AE518" s="16"/>
      <c r="AF518" s="16"/>
      <c r="AG518" s="16"/>
      <c r="AH518" s="16"/>
      <c r="AI518" s="16"/>
      <c r="AJ518" s="16"/>
      <c r="AK518" s="16"/>
      <c r="AL518" s="16"/>
    </row>
    <row r="519" spans="1:38" ht="13" x14ac:dyDescent="0.3">
      <c r="A519" s="16"/>
      <c r="B519" s="16"/>
      <c r="C519" s="16"/>
      <c r="D519" s="24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  <c r="AA519" s="16"/>
      <c r="AB519" s="16"/>
      <c r="AC519" s="16"/>
      <c r="AD519" s="16"/>
      <c r="AE519" s="16"/>
      <c r="AF519" s="16"/>
      <c r="AG519" s="16"/>
      <c r="AH519" s="16"/>
      <c r="AI519" s="16"/>
      <c r="AJ519" s="16"/>
      <c r="AK519" s="16"/>
      <c r="AL519" s="16"/>
    </row>
    <row r="520" spans="1:38" ht="13" x14ac:dyDescent="0.3">
      <c r="A520" s="16"/>
      <c r="B520" s="16"/>
      <c r="C520" s="16"/>
      <c r="D520" s="24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  <c r="AA520" s="16"/>
      <c r="AB520" s="16"/>
      <c r="AC520" s="16"/>
      <c r="AD520" s="16"/>
      <c r="AE520" s="16"/>
      <c r="AF520" s="16"/>
      <c r="AG520" s="16"/>
      <c r="AH520" s="16"/>
      <c r="AI520" s="16"/>
      <c r="AJ520" s="16"/>
      <c r="AK520" s="16"/>
      <c r="AL520" s="16"/>
    </row>
    <row r="521" spans="1:38" ht="13" x14ac:dyDescent="0.3">
      <c r="A521" s="16"/>
      <c r="B521" s="16"/>
      <c r="C521" s="16"/>
      <c r="D521" s="24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  <c r="AA521" s="16"/>
      <c r="AB521" s="16"/>
      <c r="AC521" s="16"/>
      <c r="AD521" s="16"/>
      <c r="AE521" s="16"/>
      <c r="AF521" s="16"/>
      <c r="AG521" s="16"/>
      <c r="AH521" s="16"/>
      <c r="AI521" s="16"/>
      <c r="AJ521" s="16"/>
      <c r="AK521" s="16"/>
      <c r="AL521" s="16"/>
    </row>
    <row r="522" spans="1:38" ht="13" x14ac:dyDescent="0.3">
      <c r="A522" s="16"/>
      <c r="B522" s="16"/>
      <c r="C522" s="16"/>
      <c r="D522" s="24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  <c r="AC522" s="16"/>
      <c r="AD522" s="16"/>
      <c r="AE522" s="16"/>
      <c r="AF522" s="16"/>
      <c r="AG522" s="16"/>
      <c r="AH522" s="16"/>
      <c r="AI522" s="16"/>
      <c r="AJ522" s="16"/>
      <c r="AK522" s="16"/>
      <c r="AL522" s="16"/>
    </row>
    <row r="523" spans="1:38" ht="13" x14ac:dyDescent="0.3">
      <c r="A523" s="16"/>
      <c r="B523" s="16"/>
      <c r="C523" s="16"/>
      <c r="D523" s="24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  <c r="AC523" s="16"/>
      <c r="AD523" s="16"/>
      <c r="AE523" s="16"/>
      <c r="AF523" s="16"/>
      <c r="AG523" s="16"/>
      <c r="AH523" s="16"/>
      <c r="AI523" s="16"/>
      <c r="AJ523" s="16"/>
      <c r="AK523" s="16"/>
      <c r="AL523" s="16"/>
    </row>
    <row r="524" spans="1:38" ht="13" x14ac:dyDescent="0.3">
      <c r="A524" s="16"/>
      <c r="B524" s="16"/>
      <c r="C524" s="16"/>
      <c r="D524" s="24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  <c r="AC524" s="16"/>
      <c r="AD524" s="16"/>
      <c r="AE524" s="16"/>
      <c r="AF524" s="16"/>
      <c r="AG524" s="16"/>
      <c r="AH524" s="16"/>
      <c r="AI524" s="16"/>
      <c r="AJ524" s="16"/>
      <c r="AK524" s="16"/>
      <c r="AL524" s="16"/>
    </row>
    <row r="525" spans="1:38" ht="13" x14ac:dyDescent="0.3">
      <c r="A525" s="16"/>
      <c r="B525" s="16"/>
      <c r="C525" s="16"/>
      <c r="D525" s="24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  <c r="AB525" s="16"/>
      <c r="AC525" s="16"/>
      <c r="AD525" s="16"/>
      <c r="AE525" s="16"/>
      <c r="AF525" s="16"/>
      <c r="AG525" s="16"/>
      <c r="AH525" s="16"/>
      <c r="AI525" s="16"/>
      <c r="AJ525" s="16"/>
      <c r="AK525" s="16"/>
      <c r="AL525" s="16"/>
    </row>
    <row r="526" spans="1:38" ht="13" x14ac:dyDescent="0.3">
      <c r="A526" s="16"/>
      <c r="B526" s="16"/>
      <c r="C526" s="16"/>
      <c r="D526" s="24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  <c r="AB526" s="16"/>
      <c r="AC526" s="16"/>
      <c r="AD526" s="16"/>
      <c r="AE526" s="16"/>
      <c r="AF526" s="16"/>
      <c r="AG526" s="16"/>
      <c r="AH526" s="16"/>
      <c r="AI526" s="16"/>
      <c r="AJ526" s="16"/>
      <c r="AK526" s="16"/>
      <c r="AL526" s="16"/>
    </row>
    <row r="527" spans="1:38" ht="13" x14ac:dyDescent="0.3">
      <c r="A527" s="16"/>
      <c r="B527" s="16"/>
      <c r="C527" s="16"/>
      <c r="D527" s="24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  <c r="AB527" s="16"/>
      <c r="AC527" s="16"/>
      <c r="AD527" s="16"/>
      <c r="AE527" s="16"/>
      <c r="AF527" s="16"/>
      <c r="AG527" s="16"/>
      <c r="AH527" s="16"/>
      <c r="AI527" s="16"/>
      <c r="AJ527" s="16"/>
      <c r="AK527" s="16"/>
      <c r="AL527" s="16"/>
    </row>
    <row r="528" spans="1:38" ht="13" x14ac:dyDescent="0.3">
      <c r="A528" s="16"/>
      <c r="B528" s="16"/>
      <c r="C528" s="16"/>
      <c r="D528" s="24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  <c r="AB528" s="16"/>
      <c r="AC528" s="16"/>
      <c r="AD528" s="16"/>
      <c r="AE528" s="16"/>
      <c r="AF528" s="16"/>
      <c r="AG528" s="16"/>
      <c r="AH528" s="16"/>
      <c r="AI528" s="16"/>
      <c r="AJ528" s="16"/>
      <c r="AK528" s="16"/>
      <c r="AL528" s="16"/>
    </row>
    <row r="529" spans="1:38" ht="13" x14ac:dyDescent="0.3">
      <c r="A529" s="16"/>
      <c r="B529" s="16"/>
      <c r="C529" s="16"/>
      <c r="D529" s="24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  <c r="AB529" s="16"/>
      <c r="AC529" s="16"/>
      <c r="AD529" s="16"/>
      <c r="AE529" s="16"/>
      <c r="AF529" s="16"/>
      <c r="AG529" s="16"/>
      <c r="AH529" s="16"/>
      <c r="AI529" s="16"/>
      <c r="AJ529" s="16"/>
      <c r="AK529" s="16"/>
      <c r="AL529" s="16"/>
    </row>
    <row r="530" spans="1:38" ht="13" x14ac:dyDescent="0.3">
      <c r="A530" s="16"/>
      <c r="B530" s="16"/>
      <c r="C530" s="16"/>
      <c r="D530" s="24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  <c r="AB530" s="16"/>
      <c r="AC530" s="16"/>
      <c r="AD530" s="16"/>
      <c r="AE530" s="16"/>
      <c r="AF530" s="16"/>
      <c r="AG530" s="16"/>
      <c r="AH530" s="16"/>
      <c r="AI530" s="16"/>
      <c r="AJ530" s="16"/>
      <c r="AK530" s="16"/>
      <c r="AL530" s="16"/>
    </row>
    <row r="531" spans="1:38" ht="13" x14ac:dyDescent="0.3">
      <c r="A531" s="16"/>
      <c r="B531" s="16"/>
      <c r="C531" s="16"/>
      <c r="D531" s="24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  <c r="AB531" s="16"/>
      <c r="AC531" s="16"/>
      <c r="AD531" s="16"/>
      <c r="AE531" s="16"/>
      <c r="AF531" s="16"/>
      <c r="AG531" s="16"/>
      <c r="AH531" s="16"/>
      <c r="AI531" s="16"/>
      <c r="AJ531" s="16"/>
      <c r="AK531" s="16"/>
      <c r="AL531" s="16"/>
    </row>
    <row r="532" spans="1:38" ht="13" x14ac:dyDescent="0.3">
      <c r="A532" s="16"/>
      <c r="B532" s="16"/>
      <c r="C532" s="16"/>
      <c r="D532" s="24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  <c r="AB532" s="16"/>
      <c r="AC532" s="16"/>
      <c r="AD532" s="16"/>
      <c r="AE532" s="16"/>
      <c r="AF532" s="16"/>
      <c r="AG532" s="16"/>
      <c r="AH532" s="16"/>
      <c r="AI532" s="16"/>
      <c r="AJ532" s="16"/>
      <c r="AK532" s="16"/>
      <c r="AL532" s="16"/>
    </row>
    <row r="533" spans="1:38" ht="13" x14ac:dyDescent="0.3">
      <c r="A533" s="16"/>
      <c r="B533" s="16"/>
      <c r="C533" s="16"/>
      <c r="D533" s="24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  <c r="AB533" s="16"/>
      <c r="AC533" s="16"/>
      <c r="AD533" s="16"/>
      <c r="AE533" s="16"/>
      <c r="AF533" s="16"/>
      <c r="AG533" s="16"/>
      <c r="AH533" s="16"/>
      <c r="AI533" s="16"/>
      <c r="AJ533" s="16"/>
      <c r="AK533" s="16"/>
      <c r="AL533" s="16"/>
    </row>
    <row r="534" spans="1:38" ht="13" x14ac:dyDescent="0.3">
      <c r="A534" s="16"/>
      <c r="B534" s="16"/>
      <c r="C534" s="16"/>
      <c r="D534" s="24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/>
      <c r="AB534" s="16"/>
      <c r="AC534" s="16"/>
      <c r="AD534" s="16"/>
      <c r="AE534" s="16"/>
      <c r="AF534" s="16"/>
      <c r="AG534" s="16"/>
      <c r="AH534" s="16"/>
      <c r="AI534" s="16"/>
      <c r="AJ534" s="16"/>
      <c r="AK534" s="16"/>
      <c r="AL534" s="16"/>
    </row>
    <row r="535" spans="1:38" ht="13" x14ac:dyDescent="0.3">
      <c r="A535" s="16"/>
      <c r="B535" s="16"/>
      <c r="C535" s="16"/>
      <c r="D535" s="24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  <c r="AA535" s="16"/>
      <c r="AB535" s="16"/>
      <c r="AC535" s="16"/>
      <c r="AD535" s="16"/>
      <c r="AE535" s="16"/>
      <c r="AF535" s="16"/>
      <c r="AG535" s="16"/>
      <c r="AH535" s="16"/>
      <c r="AI535" s="16"/>
      <c r="AJ535" s="16"/>
      <c r="AK535" s="16"/>
      <c r="AL535" s="16"/>
    </row>
    <row r="536" spans="1:38" ht="13" x14ac:dyDescent="0.3">
      <c r="A536" s="16"/>
      <c r="B536" s="16"/>
      <c r="C536" s="16"/>
      <c r="D536" s="24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16"/>
      <c r="AB536" s="16"/>
      <c r="AC536" s="16"/>
      <c r="AD536" s="16"/>
      <c r="AE536" s="16"/>
      <c r="AF536" s="16"/>
      <c r="AG536" s="16"/>
      <c r="AH536" s="16"/>
      <c r="AI536" s="16"/>
      <c r="AJ536" s="16"/>
      <c r="AK536" s="16"/>
      <c r="AL536" s="16"/>
    </row>
    <row r="537" spans="1:38" ht="13" x14ac:dyDescent="0.3">
      <c r="A537" s="16"/>
      <c r="B537" s="16"/>
      <c r="C537" s="16"/>
      <c r="D537" s="24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16"/>
      <c r="AB537" s="16"/>
      <c r="AC537" s="16"/>
      <c r="AD537" s="16"/>
      <c r="AE537" s="16"/>
      <c r="AF537" s="16"/>
      <c r="AG537" s="16"/>
      <c r="AH537" s="16"/>
      <c r="AI537" s="16"/>
      <c r="AJ537" s="16"/>
      <c r="AK537" s="16"/>
      <c r="AL537" s="16"/>
    </row>
    <row r="538" spans="1:38" ht="13" x14ac:dyDescent="0.3">
      <c r="A538" s="16"/>
      <c r="B538" s="16"/>
      <c r="C538" s="16"/>
      <c r="D538" s="24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  <c r="AA538" s="16"/>
      <c r="AB538" s="16"/>
      <c r="AC538" s="16"/>
      <c r="AD538" s="16"/>
      <c r="AE538" s="16"/>
      <c r="AF538" s="16"/>
      <c r="AG538" s="16"/>
      <c r="AH538" s="16"/>
      <c r="AI538" s="16"/>
      <c r="AJ538" s="16"/>
      <c r="AK538" s="16"/>
      <c r="AL538" s="16"/>
    </row>
    <row r="539" spans="1:38" ht="13" x14ac:dyDescent="0.3">
      <c r="A539" s="16"/>
      <c r="B539" s="16"/>
      <c r="C539" s="16"/>
      <c r="D539" s="24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  <c r="AB539" s="16"/>
      <c r="AC539" s="16"/>
      <c r="AD539" s="16"/>
      <c r="AE539" s="16"/>
      <c r="AF539" s="16"/>
      <c r="AG539" s="16"/>
      <c r="AH539" s="16"/>
      <c r="AI539" s="16"/>
      <c r="AJ539" s="16"/>
      <c r="AK539" s="16"/>
      <c r="AL539" s="16"/>
    </row>
    <row r="540" spans="1:38" ht="13" x14ac:dyDescent="0.3">
      <c r="A540" s="16"/>
      <c r="B540" s="16"/>
      <c r="C540" s="16"/>
      <c r="D540" s="24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  <c r="AB540" s="16"/>
      <c r="AC540" s="16"/>
      <c r="AD540" s="16"/>
      <c r="AE540" s="16"/>
      <c r="AF540" s="16"/>
      <c r="AG540" s="16"/>
      <c r="AH540" s="16"/>
      <c r="AI540" s="16"/>
      <c r="AJ540" s="16"/>
      <c r="AK540" s="16"/>
      <c r="AL540" s="16"/>
    </row>
    <row r="541" spans="1:38" ht="13" x14ac:dyDescent="0.3">
      <c r="A541" s="16"/>
      <c r="B541" s="16"/>
      <c r="C541" s="16"/>
      <c r="D541" s="24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  <c r="AB541" s="16"/>
      <c r="AC541" s="16"/>
      <c r="AD541" s="16"/>
      <c r="AE541" s="16"/>
      <c r="AF541" s="16"/>
      <c r="AG541" s="16"/>
      <c r="AH541" s="16"/>
      <c r="AI541" s="16"/>
      <c r="AJ541" s="16"/>
      <c r="AK541" s="16"/>
      <c r="AL541" s="16"/>
    </row>
    <row r="542" spans="1:38" ht="13" x14ac:dyDescent="0.3">
      <c r="A542" s="16"/>
      <c r="B542" s="16"/>
      <c r="C542" s="16"/>
      <c r="D542" s="24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6"/>
      <c r="AB542" s="16"/>
      <c r="AC542" s="16"/>
      <c r="AD542" s="16"/>
      <c r="AE542" s="16"/>
      <c r="AF542" s="16"/>
      <c r="AG542" s="16"/>
      <c r="AH542" s="16"/>
      <c r="AI542" s="16"/>
      <c r="AJ542" s="16"/>
      <c r="AK542" s="16"/>
      <c r="AL542" s="16"/>
    </row>
    <row r="543" spans="1:38" ht="13" x14ac:dyDescent="0.3">
      <c r="A543" s="16"/>
      <c r="B543" s="16"/>
      <c r="C543" s="16"/>
      <c r="D543" s="24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6"/>
      <c r="AB543" s="16"/>
      <c r="AC543" s="16"/>
      <c r="AD543" s="16"/>
      <c r="AE543" s="16"/>
      <c r="AF543" s="16"/>
      <c r="AG543" s="16"/>
      <c r="AH543" s="16"/>
      <c r="AI543" s="16"/>
      <c r="AJ543" s="16"/>
      <c r="AK543" s="16"/>
      <c r="AL543" s="16"/>
    </row>
    <row r="544" spans="1:38" ht="13" x14ac:dyDescent="0.3">
      <c r="A544" s="16"/>
      <c r="B544" s="16"/>
      <c r="C544" s="16"/>
      <c r="D544" s="24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16"/>
      <c r="AB544" s="16"/>
      <c r="AC544" s="16"/>
      <c r="AD544" s="16"/>
      <c r="AE544" s="16"/>
      <c r="AF544" s="16"/>
      <c r="AG544" s="16"/>
      <c r="AH544" s="16"/>
      <c r="AI544" s="16"/>
      <c r="AJ544" s="16"/>
      <c r="AK544" s="16"/>
      <c r="AL544" s="16"/>
    </row>
    <row r="545" spans="1:38" ht="13" x14ac:dyDescent="0.3">
      <c r="A545" s="16"/>
      <c r="B545" s="16"/>
      <c r="C545" s="16"/>
      <c r="D545" s="24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  <c r="AA545" s="16"/>
      <c r="AB545" s="16"/>
      <c r="AC545" s="16"/>
      <c r="AD545" s="16"/>
      <c r="AE545" s="16"/>
      <c r="AF545" s="16"/>
      <c r="AG545" s="16"/>
      <c r="AH545" s="16"/>
      <c r="AI545" s="16"/>
      <c r="AJ545" s="16"/>
      <c r="AK545" s="16"/>
      <c r="AL545" s="16"/>
    </row>
    <row r="546" spans="1:38" ht="13" x14ac:dyDescent="0.3">
      <c r="A546" s="16"/>
      <c r="B546" s="16"/>
      <c r="C546" s="16"/>
      <c r="D546" s="24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  <c r="AA546" s="16"/>
      <c r="AB546" s="16"/>
      <c r="AC546" s="16"/>
      <c r="AD546" s="16"/>
      <c r="AE546" s="16"/>
      <c r="AF546" s="16"/>
      <c r="AG546" s="16"/>
      <c r="AH546" s="16"/>
      <c r="AI546" s="16"/>
      <c r="AJ546" s="16"/>
      <c r="AK546" s="16"/>
      <c r="AL546" s="16"/>
    </row>
    <row r="547" spans="1:38" ht="13" x14ac:dyDescent="0.3">
      <c r="A547" s="16"/>
      <c r="B547" s="16"/>
      <c r="C547" s="16"/>
      <c r="D547" s="24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  <c r="AA547" s="16"/>
      <c r="AB547" s="16"/>
      <c r="AC547" s="16"/>
      <c r="AD547" s="16"/>
      <c r="AE547" s="16"/>
      <c r="AF547" s="16"/>
      <c r="AG547" s="16"/>
      <c r="AH547" s="16"/>
      <c r="AI547" s="16"/>
      <c r="AJ547" s="16"/>
      <c r="AK547" s="16"/>
      <c r="AL547" s="16"/>
    </row>
    <row r="548" spans="1:38" ht="13" x14ac:dyDescent="0.3">
      <c r="A548" s="16"/>
      <c r="B548" s="16"/>
      <c r="C548" s="16"/>
      <c r="D548" s="24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  <c r="AA548" s="16"/>
      <c r="AB548" s="16"/>
      <c r="AC548" s="16"/>
      <c r="AD548" s="16"/>
      <c r="AE548" s="16"/>
      <c r="AF548" s="16"/>
      <c r="AG548" s="16"/>
      <c r="AH548" s="16"/>
      <c r="AI548" s="16"/>
      <c r="AJ548" s="16"/>
      <c r="AK548" s="16"/>
      <c r="AL548" s="16"/>
    </row>
    <row r="549" spans="1:38" ht="13" x14ac:dyDescent="0.3">
      <c r="A549" s="16"/>
      <c r="B549" s="16"/>
      <c r="C549" s="16"/>
      <c r="D549" s="24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  <c r="AA549" s="16"/>
      <c r="AB549" s="16"/>
      <c r="AC549" s="16"/>
      <c r="AD549" s="16"/>
      <c r="AE549" s="16"/>
      <c r="AF549" s="16"/>
      <c r="AG549" s="16"/>
      <c r="AH549" s="16"/>
      <c r="AI549" s="16"/>
      <c r="AJ549" s="16"/>
      <c r="AK549" s="16"/>
      <c r="AL549" s="16"/>
    </row>
    <row r="550" spans="1:38" ht="13" x14ac:dyDescent="0.3">
      <c r="A550" s="16"/>
      <c r="B550" s="16"/>
      <c r="C550" s="16"/>
      <c r="D550" s="24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  <c r="AA550" s="16"/>
      <c r="AB550" s="16"/>
      <c r="AC550" s="16"/>
      <c r="AD550" s="16"/>
      <c r="AE550" s="16"/>
      <c r="AF550" s="16"/>
      <c r="AG550" s="16"/>
      <c r="AH550" s="16"/>
      <c r="AI550" s="16"/>
      <c r="AJ550" s="16"/>
      <c r="AK550" s="16"/>
      <c r="AL550" s="16"/>
    </row>
    <row r="551" spans="1:38" ht="13" x14ac:dyDescent="0.3">
      <c r="A551" s="16"/>
      <c r="B551" s="16"/>
      <c r="C551" s="16"/>
      <c r="D551" s="24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  <c r="AA551" s="16"/>
      <c r="AB551" s="16"/>
      <c r="AC551" s="16"/>
      <c r="AD551" s="16"/>
      <c r="AE551" s="16"/>
      <c r="AF551" s="16"/>
      <c r="AG551" s="16"/>
      <c r="AH551" s="16"/>
      <c r="AI551" s="16"/>
      <c r="AJ551" s="16"/>
      <c r="AK551" s="16"/>
      <c r="AL551" s="16"/>
    </row>
    <row r="552" spans="1:38" ht="13" x14ac:dyDescent="0.3">
      <c r="A552" s="16"/>
      <c r="B552" s="16"/>
      <c r="C552" s="16"/>
      <c r="D552" s="24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  <c r="AA552" s="16"/>
      <c r="AB552" s="16"/>
      <c r="AC552" s="16"/>
      <c r="AD552" s="16"/>
      <c r="AE552" s="16"/>
      <c r="AF552" s="16"/>
      <c r="AG552" s="16"/>
      <c r="AH552" s="16"/>
      <c r="AI552" s="16"/>
      <c r="AJ552" s="16"/>
      <c r="AK552" s="16"/>
      <c r="AL552" s="16"/>
    </row>
    <row r="553" spans="1:38" ht="13" x14ac:dyDescent="0.3">
      <c r="A553" s="16"/>
      <c r="B553" s="16"/>
      <c r="C553" s="16"/>
      <c r="D553" s="24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  <c r="AA553" s="16"/>
      <c r="AB553" s="16"/>
      <c r="AC553" s="16"/>
      <c r="AD553" s="16"/>
      <c r="AE553" s="16"/>
      <c r="AF553" s="16"/>
      <c r="AG553" s="16"/>
      <c r="AH553" s="16"/>
      <c r="AI553" s="16"/>
      <c r="AJ553" s="16"/>
      <c r="AK553" s="16"/>
      <c r="AL553" s="16"/>
    </row>
    <row r="554" spans="1:38" ht="13" x14ac:dyDescent="0.3">
      <c r="A554" s="16"/>
      <c r="B554" s="16"/>
      <c r="C554" s="16"/>
      <c r="D554" s="24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  <c r="AA554" s="16"/>
      <c r="AB554" s="16"/>
      <c r="AC554" s="16"/>
      <c r="AD554" s="16"/>
      <c r="AE554" s="16"/>
      <c r="AF554" s="16"/>
      <c r="AG554" s="16"/>
      <c r="AH554" s="16"/>
      <c r="AI554" s="16"/>
      <c r="AJ554" s="16"/>
      <c r="AK554" s="16"/>
      <c r="AL554" s="16"/>
    </row>
    <row r="555" spans="1:38" ht="13" x14ac:dyDescent="0.3">
      <c r="A555" s="16"/>
      <c r="B555" s="16"/>
      <c r="C555" s="16"/>
      <c r="D555" s="24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  <c r="AA555" s="16"/>
      <c r="AB555" s="16"/>
      <c r="AC555" s="16"/>
      <c r="AD555" s="16"/>
      <c r="AE555" s="16"/>
      <c r="AF555" s="16"/>
      <c r="AG555" s="16"/>
      <c r="AH555" s="16"/>
      <c r="AI555" s="16"/>
      <c r="AJ555" s="16"/>
      <c r="AK555" s="16"/>
      <c r="AL555" s="16"/>
    </row>
    <row r="556" spans="1:38" ht="13" x14ac:dyDescent="0.3">
      <c r="A556" s="16"/>
      <c r="B556" s="16"/>
      <c r="C556" s="16"/>
      <c r="D556" s="24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  <c r="AA556" s="16"/>
      <c r="AB556" s="16"/>
      <c r="AC556" s="16"/>
      <c r="AD556" s="16"/>
      <c r="AE556" s="16"/>
      <c r="AF556" s="16"/>
      <c r="AG556" s="16"/>
      <c r="AH556" s="16"/>
      <c r="AI556" s="16"/>
      <c r="AJ556" s="16"/>
      <c r="AK556" s="16"/>
      <c r="AL556" s="16"/>
    </row>
    <row r="557" spans="1:38" ht="13" x14ac:dyDescent="0.3">
      <c r="A557" s="16"/>
      <c r="B557" s="16"/>
      <c r="C557" s="16"/>
      <c r="D557" s="24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  <c r="AA557" s="16"/>
      <c r="AB557" s="16"/>
      <c r="AC557" s="16"/>
      <c r="AD557" s="16"/>
      <c r="AE557" s="16"/>
      <c r="AF557" s="16"/>
      <c r="AG557" s="16"/>
      <c r="AH557" s="16"/>
      <c r="AI557" s="16"/>
      <c r="AJ557" s="16"/>
      <c r="AK557" s="16"/>
      <c r="AL557" s="16"/>
    </row>
    <row r="558" spans="1:38" ht="13" x14ac:dyDescent="0.3">
      <c r="A558" s="16"/>
      <c r="B558" s="16"/>
      <c r="C558" s="16"/>
      <c r="D558" s="24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  <c r="AA558" s="16"/>
      <c r="AB558" s="16"/>
      <c r="AC558" s="16"/>
      <c r="AD558" s="16"/>
      <c r="AE558" s="16"/>
      <c r="AF558" s="16"/>
      <c r="AG558" s="16"/>
      <c r="AH558" s="16"/>
      <c r="AI558" s="16"/>
      <c r="AJ558" s="16"/>
      <c r="AK558" s="16"/>
      <c r="AL558" s="16"/>
    </row>
    <row r="559" spans="1:38" ht="13" x14ac:dyDescent="0.3">
      <c r="A559" s="16"/>
      <c r="B559" s="16"/>
      <c r="C559" s="16"/>
      <c r="D559" s="24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  <c r="AA559" s="16"/>
      <c r="AB559" s="16"/>
      <c r="AC559" s="16"/>
      <c r="AD559" s="16"/>
      <c r="AE559" s="16"/>
      <c r="AF559" s="16"/>
      <c r="AG559" s="16"/>
      <c r="AH559" s="16"/>
      <c r="AI559" s="16"/>
      <c r="AJ559" s="16"/>
      <c r="AK559" s="16"/>
      <c r="AL559" s="16"/>
    </row>
    <row r="560" spans="1:38" ht="13" x14ac:dyDescent="0.3">
      <c r="A560" s="16"/>
      <c r="B560" s="16"/>
      <c r="C560" s="16"/>
      <c r="D560" s="24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  <c r="AA560" s="16"/>
      <c r="AB560" s="16"/>
      <c r="AC560" s="16"/>
      <c r="AD560" s="16"/>
      <c r="AE560" s="16"/>
      <c r="AF560" s="16"/>
      <c r="AG560" s="16"/>
      <c r="AH560" s="16"/>
      <c r="AI560" s="16"/>
      <c r="AJ560" s="16"/>
      <c r="AK560" s="16"/>
      <c r="AL560" s="16"/>
    </row>
    <row r="561" spans="1:38" ht="13" x14ac:dyDescent="0.3">
      <c r="A561" s="16"/>
      <c r="B561" s="16"/>
      <c r="C561" s="16"/>
      <c r="D561" s="24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  <c r="AA561" s="16"/>
      <c r="AB561" s="16"/>
      <c r="AC561" s="16"/>
      <c r="AD561" s="16"/>
      <c r="AE561" s="16"/>
      <c r="AF561" s="16"/>
      <c r="AG561" s="16"/>
      <c r="AH561" s="16"/>
      <c r="AI561" s="16"/>
      <c r="AJ561" s="16"/>
      <c r="AK561" s="16"/>
      <c r="AL561" s="16"/>
    </row>
    <row r="562" spans="1:38" ht="13" x14ac:dyDescent="0.3">
      <c r="A562" s="16"/>
      <c r="B562" s="16"/>
      <c r="C562" s="16"/>
      <c r="D562" s="24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  <c r="AA562" s="16"/>
      <c r="AB562" s="16"/>
      <c r="AC562" s="16"/>
      <c r="AD562" s="16"/>
      <c r="AE562" s="16"/>
      <c r="AF562" s="16"/>
      <c r="AG562" s="16"/>
      <c r="AH562" s="16"/>
      <c r="AI562" s="16"/>
      <c r="AJ562" s="16"/>
      <c r="AK562" s="16"/>
      <c r="AL562" s="16"/>
    </row>
    <row r="563" spans="1:38" ht="13" x14ac:dyDescent="0.3">
      <c r="A563" s="16"/>
      <c r="B563" s="16"/>
      <c r="C563" s="16"/>
      <c r="D563" s="24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  <c r="AA563" s="16"/>
      <c r="AB563" s="16"/>
      <c r="AC563" s="16"/>
      <c r="AD563" s="16"/>
      <c r="AE563" s="16"/>
      <c r="AF563" s="16"/>
      <c r="AG563" s="16"/>
      <c r="AH563" s="16"/>
      <c r="AI563" s="16"/>
      <c r="AJ563" s="16"/>
      <c r="AK563" s="16"/>
      <c r="AL563" s="16"/>
    </row>
    <row r="564" spans="1:38" ht="13" x14ac:dyDescent="0.3">
      <c r="A564" s="16"/>
      <c r="B564" s="16"/>
      <c r="C564" s="16"/>
      <c r="D564" s="24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  <c r="AA564" s="16"/>
      <c r="AB564" s="16"/>
      <c r="AC564" s="16"/>
      <c r="AD564" s="16"/>
      <c r="AE564" s="16"/>
      <c r="AF564" s="16"/>
      <c r="AG564" s="16"/>
      <c r="AH564" s="16"/>
      <c r="AI564" s="16"/>
      <c r="AJ564" s="16"/>
      <c r="AK564" s="16"/>
      <c r="AL564" s="16"/>
    </row>
    <row r="565" spans="1:38" ht="13" x14ac:dyDescent="0.3">
      <c r="A565" s="16"/>
      <c r="B565" s="16"/>
      <c r="C565" s="16"/>
      <c r="D565" s="24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  <c r="AA565" s="16"/>
      <c r="AB565" s="16"/>
      <c r="AC565" s="16"/>
      <c r="AD565" s="16"/>
      <c r="AE565" s="16"/>
      <c r="AF565" s="16"/>
      <c r="AG565" s="16"/>
      <c r="AH565" s="16"/>
      <c r="AI565" s="16"/>
      <c r="AJ565" s="16"/>
      <c r="AK565" s="16"/>
      <c r="AL565" s="16"/>
    </row>
    <row r="566" spans="1:38" ht="13" x14ac:dyDescent="0.3">
      <c r="A566" s="16"/>
      <c r="B566" s="16"/>
      <c r="C566" s="16"/>
      <c r="D566" s="24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  <c r="AA566" s="16"/>
      <c r="AB566" s="16"/>
      <c r="AC566" s="16"/>
      <c r="AD566" s="16"/>
      <c r="AE566" s="16"/>
      <c r="AF566" s="16"/>
      <c r="AG566" s="16"/>
      <c r="AH566" s="16"/>
      <c r="AI566" s="16"/>
      <c r="AJ566" s="16"/>
      <c r="AK566" s="16"/>
      <c r="AL566" s="16"/>
    </row>
    <row r="567" spans="1:38" ht="13" x14ac:dyDescent="0.3">
      <c r="A567" s="16"/>
      <c r="B567" s="16"/>
      <c r="C567" s="16"/>
      <c r="D567" s="24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  <c r="AA567" s="16"/>
      <c r="AB567" s="16"/>
      <c r="AC567" s="16"/>
      <c r="AD567" s="16"/>
      <c r="AE567" s="16"/>
      <c r="AF567" s="16"/>
      <c r="AG567" s="16"/>
      <c r="AH567" s="16"/>
      <c r="AI567" s="16"/>
      <c r="AJ567" s="16"/>
      <c r="AK567" s="16"/>
      <c r="AL567" s="16"/>
    </row>
    <row r="568" spans="1:38" ht="13" x14ac:dyDescent="0.3">
      <c r="A568" s="16"/>
      <c r="B568" s="16"/>
      <c r="C568" s="16"/>
      <c r="D568" s="24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  <c r="AA568" s="16"/>
      <c r="AB568" s="16"/>
      <c r="AC568" s="16"/>
      <c r="AD568" s="16"/>
      <c r="AE568" s="16"/>
      <c r="AF568" s="16"/>
      <c r="AG568" s="16"/>
      <c r="AH568" s="16"/>
      <c r="AI568" s="16"/>
      <c r="AJ568" s="16"/>
      <c r="AK568" s="16"/>
      <c r="AL568" s="16"/>
    </row>
    <row r="569" spans="1:38" ht="13" x14ac:dyDescent="0.3">
      <c r="A569" s="16"/>
      <c r="B569" s="16"/>
      <c r="C569" s="16"/>
      <c r="D569" s="24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  <c r="AA569" s="16"/>
      <c r="AB569" s="16"/>
      <c r="AC569" s="16"/>
      <c r="AD569" s="16"/>
      <c r="AE569" s="16"/>
      <c r="AF569" s="16"/>
      <c r="AG569" s="16"/>
      <c r="AH569" s="16"/>
      <c r="AI569" s="16"/>
      <c r="AJ569" s="16"/>
      <c r="AK569" s="16"/>
      <c r="AL569" s="16"/>
    </row>
    <row r="570" spans="1:38" ht="13" x14ac:dyDescent="0.3">
      <c r="A570" s="16"/>
      <c r="B570" s="16"/>
      <c r="C570" s="16"/>
      <c r="D570" s="24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  <c r="AA570" s="16"/>
      <c r="AB570" s="16"/>
      <c r="AC570" s="16"/>
      <c r="AD570" s="16"/>
      <c r="AE570" s="16"/>
      <c r="AF570" s="16"/>
      <c r="AG570" s="16"/>
      <c r="AH570" s="16"/>
      <c r="AI570" s="16"/>
      <c r="AJ570" s="16"/>
      <c r="AK570" s="16"/>
      <c r="AL570" s="16"/>
    </row>
    <row r="571" spans="1:38" ht="13" x14ac:dyDescent="0.3">
      <c r="A571" s="16"/>
      <c r="B571" s="16"/>
      <c r="C571" s="16"/>
      <c r="D571" s="24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  <c r="AA571" s="16"/>
      <c r="AB571" s="16"/>
      <c r="AC571" s="16"/>
      <c r="AD571" s="16"/>
      <c r="AE571" s="16"/>
      <c r="AF571" s="16"/>
      <c r="AG571" s="16"/>
      <c r="AH571" s="16"/>
      <c r="AI571" s="16"/>
      <c r="AJ571" s="16"/>
      <c r="AK571" s="16"/>
      <c r="AL571" s="16"/>
    </row>
    <row r="572" spans="1:38" ht="13" x14ac:dyDescent="0.3">
      <c r="A572" s="16"/>
      <c r="B572" s="16"/>
      <c r="C572" s="16"/>
      <c r="D572" s="24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  <c r="AA572" s="16"/>
      <c r="AB572" s="16"/>
      <c r="AC572" s="16"/>
      <c r="AD572" s="16"/>
      <c r="AE572" s="16"/>
      <c r="AF572" s="16"/>
      <c r="AG572" s="16"/>
      <c r="AH572" s="16"/>
      <c r="AI572" s="16"/>
      <c r="AJ572" s="16"/>
      <c r="AK572" s="16"/>
      <c r="AL572" s="16"/>
    </row>
    <row r="573" spans="1:38" ht="13" x14ac:dyDescent="0.3">
      <c r="A573" s="16"/>
      <c r="B573" s="16"/>
      <c r="C573" s="16"/>
      <c r="D573" s="24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  <c r="AA573" s="16"/>
      <c r="AB573" s="16"/>
      <c r="AC573" s="16"/>
      <c r="AD573" s="16"/>
      <c r="AE573" s="16"/>
      <c r="AF573" s="16"/>
      <c r="AG573" s="16"/>
      <c r="AH573" s="16"/>
      <c r="AI573" s="16"/>
      <c r="AJ573" s="16"/>
      <c r="AK573" s="16"/>
      <c r="AL573" s="16"/>
    </row>
    <row r="574" spans="1:38" ht="13" x14ac:dyDescent="0.3">
      <c r="A574" s="16"/>
      <c r="B574" s="16"/>
      <c r="C574" s="16"/>
      <c r="D574" s="24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  <c r="AA574" s="16"/>
      <c r="AB574" s="16"/>
      <c r="AC574" s="16"/>
      <c r="AD574" s="16"/>
      <c r="AE574" s="16"/>
      <c r="AF574" s="16"/>
      <c r="AG574" s="16"/>
      <c r="AH574" s="16"/>
      <c r="AI574" s="16"/>
      <c r="AJ574" s="16"/>
      <c r="AK574" s="16"/>
      <c r="AL574" s="16"/>
    </row>
    <row r="575" spans="1:38" ht="13" x14ac:dyDescent="0.3">
      <c r="A575" s="16"/>
      <c r="B575" s="16"/>
      <c r="C575" s="16"/>
      <c r="D575" s="24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  <c r="AA575" s="16"/>
      <c r="AB575" s="16"/>
      <c r="AC575" s="16"/>
      <c r="AD575" s="16"/>
      <c r="AE575" s="16"/>
      <c r="AF575" s="16"/>
      <c r="AG575" s="16"/>
      <c r="AH575" s="16"/>
      <c r="AI575" s="16"/>
      <c r="AJ575" s="16"/>
      <c r="AK575" s="16"/>
      <c r="AL575" s="16"/>
    </row>
    <row r="576" spans="1:38" ht="13" x14ac:dyDescent="0.3">
      <c r="A576" s="16"/>
      <c r="B576" s="16"/>
      <c r="C576" s="16"/>
      <c r="D576" s="24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  <c r="AA576" s="16"/>
      <c r="AB576" s="16"/>
      <c r="AC576" s="16"/>
      <c r="AD576" s="16"/>
      <c r="AE576" s="16"/>
      <c r="AF576" s="16"/>
      <c r="AG576" s="16"/>
      <c r="AH576" s="16"/>
      <c r="AI576" s="16"/>
      <c r="AJ576" s="16"/>
      <c r="AK576" s="16"/>
      <c r="AL576" s="16"/>
    </row>
    <row r="577" spans="1:38" ht="13" x14ac:dyDescent="0.3">
      <c r="A577" s="16"/>
      <c r="B577" s="16"/>
      <c r="C577" s="16"/>
      <c r="D577" s="24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  <c r="AA577" s="16"/>
      <c r="AB577" s="16"/>
      <c r="AC577" s="16"/>
      <c r="AD577" s="16"/>
      <c r="AE577" s="16"/>
      <c r="AF577" s="16"/>
      <c r="AG577" s="16"/>
      <c r="AH577" s="16"/>
      <c r="AI577" s="16"/>
      <c r="AJ577" s="16"/>
      <c r="AK577" s="16"/>
      <c r="AL577" s="16"/>
    </row>
    <row r="578" spans="1:38" ht="13" x14ac:dyDescent="0.3">
      <c r="A578" s="16"/>
      <c r="B578" s="16"/>
      <c r="C578" s="16"/>
      <c r="D578" s="24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  <c r="AA578" s="16"/>
      <c r="AB578" s="16"/>
      <c r="AC578" s="16"/>
      <c r="AD578" s="16"/>
      <c r="AE578" s="16"/>
      <c r="AF578" s="16"/>
      <c r="AG578" s="16"/>
      <c r="AH578" s="16"/>
      <c r="AI578" s="16"/>
      <c r="AJ578" s="16"/>
      <c r="AK578" s="16"/>
      <c r="AL578" s="16"/>
    </row>
    <row r="579" spans="1:38" ht="13" x14ac:dyDescent="0.3">
      <c r="A579" s="16"/>
      <c r="B579" s="16"/>
      <c r="C579" s="16"/>
      <c r="D579" s="24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  <c r="AA579" s="16"/>
      <c r="AB579" s="16"/>
      <c r="AC579" s="16"/>
      <c r="AD579" s="16"/>
      <c r="AE579" s="16"/>
      <c r="AF579" s="16"/>
      <c r="AG579" s="16"/>
      <c r="AH579" s="16"/>
      <c r="AI579" s="16"/>
      <c r="AJ579" s="16"/>
      <c r="AK579" s="16"/>
      <c r="AL579" s="16"/>
    </row>
    <row r="580" spans="1:38" ht="13" x14ac:dyDescent="0.3">
      <c r="A580" s="16"/>
      <c r="B580" s="16"/>
      <c r="C580" s="16"/>
      <c r="D580" s="24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  <c r="AA580" s="16"/>
      <c r="AB580" s="16"/>
      <c r="AC580" s="16"/>
      <c r="AD580" s="16"/>
      <c r="AE580" s="16"/>
      <c r="AF580" s="16"/>
      <c r="AG580" s="16"/>
      <c r="AH580" s="16"/>
      <c r="AI580" s="16"/>
      <c r="AJ580" s="16"/>
      <c r="AK580" s="16"/>
      <c r="AL580" s="16"/>
    </row>
    <row r="581" spans="1:38" ht="13" x14ac:dyDescent="0.3">
      <c r="A581" s="16"/>
      <c r="B581" s="16"/>
      <c r="C581" s="16"/>
      <c r="D581" s="24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  <c r="AA581" s="16"/>
      <c r="AB581" s="16"/>
      <c r="AC581" s="16"/>
      <c r="AD581" s="16"/>
      <c r="AE581" s="16"/>
      <c r="AF581" s="16"/>
      <c r="AG581" s="16"/>
      <c r="AH581" s="16"/>
      <c r="AI581" s="16"/>
      <c r="AJ581" s="16"/>
      <c r="AK581" s="16"/>
      <c r="AL581" s="16"/>
    </row>
    <row r="582" spans="1:38" ht="13" x14ac:dyDescent="0.3">
      <c r="A582" s="16"/>
      <c r="B582" s="16"/>
      <c r="C582" s="16"/>
      <c r="D582" s="24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  <c r="AA582" s="16"/>
      <c r="AB582" s="16"/>
      <c r="AC582" s="16"/>
      <c r="AD582" s="16"/>
      <c r="AE582" s="16"/>
      <c r="AF582" s="16"/>
      <c r="AG582" s="16"/>
      <c r="AH582" s="16"/>
      <c r="AI582" s="16"/>
      <c r="AJ582" s="16"/>
      <c r="AK582" s="16"/>
      <c r="AL582" s="16"/>
    </row>
    <row r="583" spans="1:38" ht="13" x14ac:dyDescent="0.3">
      <c r="A583" s="16"/>
      <c r="B583" s="16"/>
      <c r="C583" s="16"/>
      <c r="D583" s="24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  <c r="AA583" s="16"/>
      <c r="AB583" s="16"/>
      <c r="AC583" s="16"/>
      <c r="AD583" s="16"/>
      <c r="AE583" s="16"/>
      <c r="AF583" s="16"/>
      <c r="AG583" s="16"/>
      <c r="AH583" s="16"/>
      <c r="AI583" s="16"/>
      <c r="AJ583" s="16"/>
      <c r="AK583" s="16"/>
      <c r="AL583" s="16"/>
    </row>
    <row r="584" spans="1:38" ht="13" x14ac:dyDescent="0.3">
      <c r="A584" s="16"/>
      <c r="B584" s="16"/>
      <c r="C584" s="16"/>
      <c r="D584" s="24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  <c r="AA584" s="16"/>
      <c r="AB584" s="16"/>
      <c r="AC584" s="16"/>
      <c r="AD584" s="16"/>
      <c r="AE584" s="16"/>
      <c r="AF584" s="16"/>
      <c r="AG584" s="16"/>
      <c r="AH584" s="16"/>
      <c r="AI584" s="16"/>
      <c r="AJ584" s="16"/>
      <c r="AK584" s="16"/>
      <c r="AL584" s="16"/>
    </row>
    <row r="585" spans="1:38" ht="13" x14ac:dyDescent="0.3">
      <c r="A585" s="16"/>
      <c r="B585" s="16"/>
      <c r="C585" s="16"/>
      <c r="D585" s="24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  <c r="AA585" s="16"/>
      <c r="AB585" s="16"/>
      <c r="AC585" s="16"/>
      <c r="AD585" s="16"/>
      <c r="AE585" s="16"/>
      <c r="AF585" s="16"/>
      <c r="AG585" s="16"/>
      <c r="AH585" s="16"/>
      <c r="AI585" s="16"/>
      <c r="AJ585" s="16"/>
      <c r="AK585" s="16"/>
      <c r="AL585" s="16"/>
    </row>
    <row r="586" spans="1:38" ht="13" x14ac:dyDescent="0.3">
      <c r="A586" s="16"/>
      <c r="B586" s="16"/>
      <c r="C586" s="16"/>
      <c r="D586" s="24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  <c r="AA586" s="16"/>
      <c r="AB586" s="16"/>
      <c r="AC586" s="16"/>
      <c r="AD586" s="16"/>
      <c r="AE586" s="16"/>
      <c r="AF586" s="16"/>
      <c r="AG586" s="16"/>
      <c r="AH586" s="16"/>
      <c r="AI586" s="16"/>
      <c r="AJ586" s="16"/>
      <c r="AK586" s="16"/>
      <c r="AL586" s="16"/>
    </row>
    <row r="587" spans="1:38" ht="13" x14ac:dyDescent="0.3">
      <c r="A587" s="16"/>
      <c r="B587" s="16"/>
      <c r="C587" s="16"/>
      <c r="D587" s="24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  <c r="AA587" s="16"/>
      <c r="AB587" s="16"/>
      <c r="AC587" s="16"/>
      <c r="AD587" s="16"/>
      <c r="AE587" s="16"/>
      <c r="AF587" s="16"/>
      <c r="AG587" s="16"/>
      <c r="AH587" s="16"/>
      <c r="AI587" s="16"/>
      <c r="AJ587" s="16"/>
      <c r="AK587" s="16"/>
      <c r="AL587" s="16"/>
    </row>
    <row r="588" spans="1:38" ht="13" x14ac:dyDescent="0.3">
      <c r="A588" s="16"/>
      <c r="B588" s="16"/>
      <c r="C588" s="16"/>
      <c r="D588" s="24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  <c r="AA588" s="16"/>
      <c r="AB588" s="16"/>
      <c r="AC588" s="16"/>
      <c r="AD588" s="16"/>
      <c r="AE588" s="16"/>
      <c r="AF588" s="16"/>
      <c r="AG588" s="16"/>
      <c r="AH588" s="16"/>
      <c r="AI588" s="16"/>
      <c r="AJ588" s="16"/>
      <c r="AK588" s="16"/>
      <c r="AL588" s="16"/>
    </row>
    <row r="589" spans="1:38" ht="13" x14ac:dyDescent="0.3">
      <c r="A589" s="16"/>
      <c r="B589" s="16"/>
      <c r="C589" s="16"/>
      <c r="D589" s="24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  <c r="AA589" s="16"/>
      <c r="AB589" s="16"/>
      <c r="AC589" s="16"/>
      <c r="AD589" s="16"/>
      <c r="AE589" s="16"/>
      <c r="AF589" s="16"/>
      <c r="AG589" s="16"/>
      <c r="AH589" s="16"/>
      <c r="AI589" s="16"/>
      <c r="AJ589" s="16"/>
      <c r="AK589" s="16"/>
      <c r="AL589" s="16"/>
    </row>
    <row r="590" spans="1:38" ht="13" x14ac:dyDescent="0.3">
      <c r="A590" s="16"/>
      <c r="B590" s="16"/>
      <c r="C590" s="16"/>
      <c r="D590" s="24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  <c r="AA590" s="16"/>
      <c r="AB590" s="16"/>
      <c r="AC590" s="16"/>
      <c r="AD590" s="16"/>
      <c r="AE590" s="16"/>
      <c r="AF590" s="16"/>
      <c r="AG590" s="16"/>
      <c r="AH590" s="16"/>
      <c r="AI590" s="16"/>
      <c r="AJ590" s="16"/>
      <c r="AK590" s="16"/>
      <c r="AL590" s="16"/>
    </row>
    <row r="591" spans="1:38" ht="13" x14ac:dyDescent="0.3">
      <c r="A591" s="16"/>
      <c r="B591" s="16"/>
      <c r="C591" s="16"/>
      <c r="D591" s="24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  <c r="AA591" s="16"/>
      <c r="AB591" s="16"/>
      <c r="AC591" s="16"/>
      <c r="AD591" s="16"/>
      <c r="AE591" s="16"/>
      <c r="AF591" s="16"/>
      <c r="AG591" s="16"/>
      <c r="AH591" s="16"/>
      <c r="AI591" s="16"/>
      <c r="AJ591" s="16"/>
      <c r="AK591" s="16"/>
      <c r="AL591" s="16"/>
    </row>
    <row r="592" spans="1:38" ht="13" x14ac:dyDescent="0.3">
      <c r="A592" s="16"/>
      <c r="B592" s="16"/>
      <c r="C592" s="16"/>
      <c r="D592" s="24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  <c r="AA592" s="16"/>
      <c r="AB592" s="16"/>
      <c r="AC592" s="16"/>
      <c r="AD592" s="16"/>
      <c r="AE592" s="16"/>
      <c r="AF592" s="16"/>
      <c r="AG592" s="16"/>
      <c r="AH592" s="16"/>
      <c r="AI592" s="16"/>
      <c r="AJ592" s="16"/>
      <c r="AK592" s="16"/>
      <c r="AL592" s="16"/>
    </row>
    <row r="593" spans="1:38" ht="13" x14ac:dyDescent="0.3">
      <c r="A593" s="16"/>
      <c r="B593" s="16"/>
      <c r="C593" s="16"/>
      <c r="D593" s="24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  <c r="AA593" s="16"/>
      <c r="AB593" s="16"/>
      <c r="AC593" s="16"/>
      <c r="AD593" s="16"/>
      <c r="AE593" s="16"/>
      <c r="AF593" s="16"/>
      <c r="AG593" s="16"/>
      <c r="AH593" s="16"/>
      <c r="AI593" s="16"/>
      <c r="AJ593" s="16"/>
      <c r="AK593" s="16"/>
      <c r="AL593" s="16"/>
    </row>
    <row r="594" spans="1:38" ht="13" x14ac:dyDescent="0.3">
      <c r="A594" s="16"/>
      <c r="B594" s="16"/>
      <c r="C594" s="16"/>
      <c r="D594" s="24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  <c r="AA594" s="16"/>
      <c r="AB594" s="16"/>
      <c r="AC594" s="16"/>
      <c r="AD594" s="16"/>
      <c r="AE594" s="16"/>
      <c r="AF594" s="16"/>
      <c r="AG594" s="16"/>
      <c r="AH594" s="16"/>
      <c r="AI594" s="16"/>
      <c r="AJ594" s="16"/>
      <c r="AK594" s="16"/>
      <c r="AL594" s="16"/>
    </row>
    <row r="595" spans="1:38" ht="13" x14ac:dyDescent="0.3">
      <c r="A595" s="16"/>
      <c r="B595" s="16"/>
      <c r="C595" s="16"/>
      <c r="D595" s="24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  <c r="AA595" s="16"/>
      <c r="AB595" s="16"/>
      <c r="AC595" s="16"/>
      <c r="AD595" s="16"/>
      <c r="AE595" s="16"/>
      <c r="AF595" s="16"/>
      <c r="AG595" s="16"/>
      <c r="AH595" s="16"/>
      <c r="AI595" s="16"/>
      <c r="AJ595" s="16"/>
      <c r="AK595" s="16"/>
      <c r="AL595" s="16"/>
    </row>
    <row r="596" spans="1:38" ht="13" x14ac:dyDescent="0.3">
      <c r="A596" s="16"/>
      <c r="B596" s="16"/>
      <c r="C596" s="16"/>
      <c r="D596" s="24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  <c r="AA596" s="16"/>
      <c r="AB596" s="16"/>
      <c r="AC596" s="16"/>
      <c r="AD596" s="16"/>
      <c r="AE596" s="16"/>
      <c r="AF596" s="16"/>
      <c r="AG596" s="16"/>
      <c r="AH596" s="16"/>
      <c r="AI596" s="16"/>
      <c r="AJ596" s="16"/>
      <c r="AK596" s="16"/>
      <c r="AL596" s="16"/>
    </row>
    <row r="597" spans="1:38" ht="13" x14ac:dyDescent="0.3">
      <c r="A597" s="16"/>
      <c r="B597" s="16"/>
      <c r="C597" s="16"/>
      <c r="D597" s="24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  <c r="AA597" s="16"/>
      <c r="AB597" s="16"/>
      <c r="AC597" s="16"/>
      <c r="AD597" s="16"/>
      <c r="AE597" s="16"/>
      <c r="AF597" s="16"/>
      <c r="AG597" s="16"/>
      <c r="AH597" s="16"/>
      <c r="AI597" s="16"/>
      <c r="AJ597" s="16"/>
      <c r="AK597" s="16"/>
      <c r="AL597" s="16"/>
    </row>
    <row r="598" spans="1:38" ht="13" x14ac:dyDescent="0.3">
      <c r="A598" s="16"/>
      <c r="B598" s="16"/>
      <c r="C598" s="16"/>
      <c r="D598" s="24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  <c r="AA598" s="16"/>
      <c r="AB598" s="16"/>
      <c r="AC598" s="16"/>
      <c r="AD598" s="16"/>
      <c r="AE598" s="16"/>
      <c r="AF598" s="16"/>
      <c r="AG598" s="16"/>
      <c r="AH598" s="16"/>
      <c r="AI598" s="16"/>
      <c r="AJ598" s="16"/>
      <c r="AK598" s="16"/>
      <c r="AL598" s="16"/>
    </row>
    <row r="599" spans="1:38" ht="13" x14ac:dyDescent="0.3">
      <c r="A599" s="16"/>
      <c r="B599" s="16"/>
      <c r="C599" s="16"/>
      <c r="D599" s="24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  <c r="AA599" s="16"/>
      <c r="AB599" s="16"/>
      <c r="AC599" s="16"/>
      <c r="AD599" s="16"/>
      <c r="AE599" s="16"/>
      <c r="AF599" s="16"/>
      <c r="AG599" s="16"/>
      <c r="AH599" s="16"/>
      <c r="AI599" s="16"/>
      <c r="AJ599" s="16"/>
      <c r="AK599" s="16"/>
      <c r="AL599" s="16"/>
    </row>
    <row r="600" spans="1:38" ht="13" x14ac:dyDescent="0.3">
      <c r="A600" s="16"/>
      <c r="B600" s="16"/>
      <c r="C600" s="16"/>
      <c r="D600" s="24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  <c r="AA600" s="16"/>
      <c r="AB600" s="16"/>
      <c r="AC600" s="16"/>
      <c r="AD600" s="16"/>
      <c r="AE600" s="16"/>
      <c r="AF600" s="16"/>
      <c r="AG600" s="16"/>
      <c r="AH600" s="16"/>
      <c r="AI600" s="16"/>
      <c r="AJ600" s="16"/>
      <c r="AK600" s="16"/>
      <c r="AL600" s="16"/>
    </row>
    <row r="601" spans="1:38" ht="13" x14ac:dyDescent="0.3">
      <c r="A601" s="16"/>
      <c r="B601" s="16"/>
      <c r="C601" s="16"/>
      <c r="D601" s="24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  <c r="AA601" s="16"/>
      <c r="AB601" s="16"/>
      <c r="AC601" s="16"/>
      <c r="AD601" s="16"/>
      <c r="AE601" s="16"/>
      <c r="AF601" s="16"/>
      <c r="AG601" s="16"/>
      <c r="AH601" s="16"/>
      <c r="AI601" s="16"/>
      <c r="AJ601" s="16"/>
      <c r="AK601" s="16"/>
      <c r="AL601" s="16"/>
    </row>
    <row r="602" spans="1:38" ht="13" x14ac:dyDescent="0.3">
      <c r="A602" s="16"/>
      <c r="B602" s="16"/>
      <c r="C602" s="16"/>
      <c r="D602" s="24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  <c r="AA602" s="16"/>
      <c r="AB602" s="16"/>
      <c r="AC602" s="16"/>
      <c r="AD602" s="16"/>
      <c r="AE602" s="16"/>
      <c r="AF602" s="16"/>
      <c r="AG602" s="16"/>
      <c r="AH602" s="16"/>
      <c r="AI602" s="16"/>
      <c r="AJ602" s="16"/>
      <c r="AK602" s="16"/>
      <c r="AL602" s="16"/>
    </row>
    <row r="603" spans="1:38" ht="13" x14ac:dyDescent="0.3">
      <c r="A603" s="16"/>
      <c r="B603" s="16"/>
      <c r="C603" s="16"/>
      <c r="D603" s="24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  <c r="AA603" s="16"/>
      <c r="AB603" s="16"/>
      <c r="AC603" s="16"/>
      <c r="AD603" s="16"/>
      <c r="AE603" s="16"/>
      <c r="AF603" s="16"/>
      <c r="AG603" s="16"/>
      <c r="AH603" s="16"/>
      <c r="AI603" s="16"/>
      <c r="AJ603" s="16"/>
      <c r="AK603" s="16"/>
      <c r="AL603" s="16"/>
    </row>
    <row r="604" spans="1:38" ht="13" x14ac:dyDescent="0.3">
      <c r="A604" s="16"/>
      <c r="B604" s="16"/>
      <c r="C604" s="16"/>
      <c r="D604" s="24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  <c r="AA604" s="16"/>
      <c r="AB604" s="16"/>
      <c r="AC604" s="16"/>
      <c r="AD604" s="16"/>
      <c r="AE604" s="16"/>
      <c r="AF604" s="16"/>
      <c r="AG604" s="16"/>
      <c r="AH604" s="16"/>
      <c r="AI604" s="16"/>
      <c r="AJ604" s="16"/>
      <c r="AK604" s="16"/>
      <c r="AL604" s="16"/>
    </row>
    <row r="605" spans="1:38" ht="13" x14ac:dyDescent="0.3">
      <c r="A605" s="16"/>
      <c r="B605" s="16"/>
      <c r="C605" s="16"/>
      <c r="D605" s="24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  <c r="AA605" s="16"/>
      <c r="AB605" s="16"/>
      <c r="AC605" s="16"/>
      <c r="AD605" s="16"/>
      <c r="AE605" s="16"/>
      <c r="AF605" s="16"/>
      <c r="AG605" s="16"/>
      <c r="AH605" s="16"/>
      <c r="AI605" s="16"/>
      <c r="AJ605" s="16"/>
      <c r="AK605" s="16"/>
      <c r="AL605" s="16"/>
    </row>
    <row r="606" spans="1:38" ht="13" x14ac:dyDescent="0.3">
      <c r="A606" s="16"/>
      <c r="B606" s="16"/>
      <c r="C606" s="16"/>
      <c r="D606" s="24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  <c r="AA606" s="16"/>
      <c r="AB606" s="16"/>
      <c r="AC606" s="16"/>
      <c r="AD606" s="16"/>
      <c r="AE606" s="16"/>
      <c r="AF606" s="16"/>
      <c r="AG606" s="16"/>
      <c r="AH606" s="16"/>
      <c r="AI606" s="16"/>
      <c r="AJ606" s="16"/>
      <c r="AK606" s="16"/>
      <c r="AL606" s="16"/>
    </row>
    <row r="607" spans="1:38" ht="13" x14ac:dyDescent="0.3">
      <c r="A607" s="16"/>
      <c r="B607" s="16"/>
      <c r="C607" s="16"/>
      <c r="D607" s="24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  <c r="AA607" s="16"/>
      <c r="AB607" s="16"/>
      <c r="AC607" s="16"/>
      <c r="AD607" s="16"/>
      <c r="AE607" s="16"/>
      <c r="AF607" s="16"/>
      <c r="AG607" s="16"/>
      <c r="AH607" s="16"/>
      <c r="AI607" s="16"/>
      <c r="AJ607" s="16"/>
      <c r="AK607" s="16"/>
      <c r="AL607" s="16"/>
    </row>
    <row r="608" spans="1:38" ht="13" x14ac:dyDescent="0.3">
      <c r="A608" s="16"/>
      <c r="B608" s="16"/>
      <c r="C608" s="16"/>
      <c r="D608" s="24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  <c r="AA608" s="16"/>
      <c r="AB608" s="16"/>
      <c r="AC608" s="16"/>
      <c r="AD608" s="16"/>
      <c r="AE608" s="16"/>
      <c r="AF608" s="16"/>
      <c r="AG608" s="16"/>
      <c r="AH608" s="16"/>
      <c r="AI608" s="16"/>
      <c r="AJ608" s="16"/>
      <c r="AK608" s="16"/>
      <c r="AL608" s="16"/>
    </row>
    <row r="609" spans="1:38" ht="13" x14ac:dyDescent="0.3">
      <c r="A609" s="16"/>
      <c r="B609" s="16"/>
      <c r="C609" s="16"/>
      <c r="D609" s="24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  <c r="AA609" s="16"/>
      <c r="AB609" s="16"/>
      <c r="AC609" s="16"/>
      <c r="AD609" s="16"/>
      <c r="AE609" s="16"/>
      <c r="AF609" s="16"/>
      <c r="AG609" s="16"/>
      <c r="AH609" s="16"/>
      <c r="AI609" s="16"/>
      <c r="AJ609" s="16"/>
      <c r="AK609" s="16"/>
      <c r="AL609" s="16"/>
    </row>
    <row r="610" spans="1:38" ht="13" x14ac:dyDescent="0.3">
      <c r="A610" s="16"/>
      <c r="B610" s="16"/>
      <c r="C610" s="16"/>
      <c r="D610" s="24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  <c r="AA610" s="16"/>
      <c r="AB610" s="16"/>
      <c r="AC610" s="16"/>
      <c r="AD610" s="16"/>
      <c r="AE610" s="16"/>
      <c r="AF610" s="16"/>
      <c r="AG610" s="16"/>
      <c r="AH610" s="16"/>
      <c r="AI610" s="16"/>
      <c r="AJ610" s="16"/>
      <c r="AK610" s="16"/>
      <c r="AL610" s="16"/>
    </row>
    <row r="611" spans="1:38" ht="13" x14ac:dyDescent="0.3">
      <c r="A611" s="16"/>
      <c r="B611" s="16"/>
      <c r="C611" s="16"/>
      <c r="D611" s="24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  <c r="AA611" s="16"/>
      <c r="AB611" s="16"/>
      <c r="AC611" s="16"/>
      <c r="AD611" s="16"/>
      <c r="AE611" s="16"/>
      <c r="AF611" s="16"/>
      <c r="AG611" s="16"/>
      <c r="AH611" s="16"/>
      <c r="AI611" s="16"/>
      <c r="AJ611" s="16"/>
      <c r="AK611" s="16"/>
      <c r="AL611" s="16"/>
    </row>
    <row r="612" spans="1:38" ht="13" x14ac:dyDescent="0.3">
      <c r="A612" s="16"/>
      <c r="B612" s="16"/>
      <c r="C612" s="16"/>
      <c r="D612" s="24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  <c r="AA612" s="16"/>
      <c r="AB612" s="16"/>
      <c r="AC612" s="16"/>
      <c r="AD612" s="16"/>
      <c r="AE612" s="16"/>
      <c r="AF612" s="16"/>
      <c r="AG612" s="16"/>
      <c r="AH612" s="16"/>
      <c r="AI612" s="16"/>
      <c r="AJ612" s="16"/>
      <c r="AK612" s="16"/>
      <c r="AL612" s="16"/>
    </row>
    <row r="613" spans="1:38" ht="13" x14ac:dyDescent="0.3">
      <c r="A613" s="16"/>
      <c r="B613" s="16"/>
      <c r="C613" s="16"/>
      <c r="D613" s="24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  <c r="AA613" s="16"/>
      <c r="AB613" s="16"/>
      <c r="AC613" s="16"/>
      <c r="AD613" s="16"/>
      <c r="AE613" s="16"/>
      <c r="AF613" s="16"/>
      <c r="AG613" s="16"/>
      <c r="AH613" s="16"/>
      <c r="AI613" s="16"/>
      <c r="AJ613" s="16"/>
      <c r="AK613" s="16"/>
      <c r="AL613" s="16"/>
    </row>
    <row r="614" spans="1:38" ht="13" x14ac:dyDescent="0.3">
      <c r="A614" s="16"/>
      <c r="B614" s="16"/>
      <c r="C614" s="16"/>
      <c r="D614" s="24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  <c r="AA614" s="16"/>
      <c r="AB614" s="16"/>
      <c r="AC614" s="16"/>
      <c r="AD614" s="16"/>
      <c r="AE614" s="16"/>
      <c r="AF614" s="16"/>
      <c r="AG614" s="16"/>
      <c r="AH614" s="16"/>
      <c r="AI614" s="16"/>
      <c r="AJ614" s="16"/>
      <c r="AK614" s="16"/>
      <c r="AL614" s="16"/>
    </row>
    <row r="615" spans="1:38" ht="13" x14ac:dyDescent="0.3">
      <c r="A615" s="16"/>
      <c r="B615" s="16"/>
      <c r="C615" s="16"/>
      <c r="D615" s="24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  <c r="AA615" s="16"/>
      <c r="AB615" s="16"/>
      <c r="AC615" s="16"/>
      <c r="AD615" s="16"/>
      <c r="AE615" s="16"/>
      <c r="AF615" s="16"/>
      <c r="AG615" s="16"/>
      <c r="AH615" s="16"/>
      <c r="AI615" s="16"/>
      <c r="AJ615" s="16"/>
      <c r="AK615" s="16"/>
      <c r="AL615" s="16"/>
    </row>
    <row r="616" spans="1:38" ht="13" x14ac:dyDescent="0.3">
      <c r="A616" s="16"/>
      <c r="B616" s="16"/>
      <c r="C616" s="16"/>
      <c r="D616" s="24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  <c r="AA616" s="16"/>
      <c r="AB616" s="16"/>
      <c r="AC616" s="16"/>
      <c r="AD616" s="16"/>
      <c r="AE616" s="16"/>
      <c r="AF616" s="16"/>
      <c r="AG616" s="16"/>
      <c r="AH616" s="16"/>
      <c r="AI616" s="16"/>
      <c r="AJ616" s="16"/>
      <c r="AK616" s="16"/>
      <c r="AL616" s="16"/>
    </row>
    <row r="617" spans="1:38" ht="13" x14ac:dyDescent="0.3">
      <c r="A617" s="16"/>
      <c r="B617" s="16"/>
      <c r="C617" s="16"/>
      <c r="D617" s="24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  <c r="AA617" s="16"/>
      <c r="AB617" s="16"/>
      <c r="AC617" s="16"/>
      <c r="AD617" s="16"/>
      <c r="AE617" s="16"/>
      <c r="AF617" s="16"/>
      <c r="AG617" s="16"/>
      <c r="AH617" s="16"/>
      <c r="AI617" s="16"/>
      <c r="AJ617" s="16"/>
      <c r="AK617" s="16"/>
      <c r="AL617" s="16"/>
    </row>
    <row r="618" spans="1:38" ht="13" x14ac:dyDescent="0.3">
      <c r="A618" s="16"/>
      <c r="B618" s="16"/>
      <c r="C618" s="16"/>
      <c r="D618" s="24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  <c r="AA618" s="16"/>
      <c r="AB618" s="16"/>
      <c r="AC618" s="16"/>
      <c r="AD618" s="16"/>
      <c r="AE618" s="16"/>
      <c r="AF618" s="16"/>
      <c r="AG618" s="16"/>
      <c r="AH618" s="16"/>
      <c r="AI618" s="16"/>
      <c r="AJ618" s="16"/>
      <c r="AK618" s="16"/>
      <c r="AL618" s="16"/>
    </row>
    <row r="619" spans="1:38" ht="13" x14ac:dyDescent="0.3">
      <c r="A619" s="16"/>
      <c r="B619" s="16"/>
      <c r="C619" s="16"/>
      <c r="D619" s="24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  <c r="AA619" s="16"/>
      <c r="AB619" s="16"/>
      <c r="AC619" s="16"/>
      <c r="AD619" s="16"/>
      <c r="AE619" s="16"/>
      <c r="AF619" s="16"/>
      <c r="AG619" s="16"/>
      <c r="AH619" s="16"/>
      <c r="AI619" s="16"/>
      <c r="AJ619" s="16"/>
      <c r="AK619" s="16"/>
      <c r="AL619" s="16"/>
    </row>
    <row r="620" spans="1:38" ht="13" x14ac:dyDescent="0.3">
      <c r="A620" s="16"/>
      <c r="B620" s="16"/>
      <c r="C620" s="16"/>
      <c r="D620" s="24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  <c r="AA620" s="16"/>
      <c r="AB620" s="16"/>
      <c r="AC620" s="16"/>
      <c r="AD620" s="16"/>
      <c r="AE620" s="16"/>
      <c r="AF620" s="16"/>
      <c r="AG620" s="16"/>
      <c r="AH620" s="16"/>
      <c r="AI620" s="16"/>
      <c r="AJ620" s="16"/>
      <c r="AK620" s="16"/>
      <c r="AL620" s="16"/>
    </row>
    <row r="621" spans="1:38" ht="13" x14ac:dyDescent="0.3">
      <c r="A621" s="16"/>
      <c r="B621" s="16"/>
      <c r="C621" s="16"/>
      <c r="D621" s="24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  <c r="AA621" s="16"/>
      <c r="AB621" s="16"/>
      <c r="AC621" s="16"/>
      <c r="AD621" s="16"/>
      <c r="AE621" s="16"/>
      <c r="AF621" s="16"/>
      <c r="AG621" s="16"/>
      <c r="AH621" s="16"/>
      <c r="AI621" s="16"/>
      <c r="AJ621" s="16"/>
      <c r="AK621" s="16"/>
      <c r="AL621" s="16"/>
    </row>
    <row r="622" spans="1:38" ht="13" x14ac:dyDescent="0.3">
      <c r="A622" s="16"/>
      <c r="B622" s="16"/>
      <c r="C622" s="16"/>
      <c r="D622" s="24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  <c r="AA622" s="16"/>
      <c r="AB622" s="16"/>
      <c r="AC622" s="16"/>
      <c r="AD622" s="16"/>
      <c r="AE622" s="16"/>
      <c r="AF622" s="16"/>
      <c r="AG622" s="16"/>
      <c r="AH622" s="16"/>
      <c r="AI622" s="16"/>
      <c r="AJ622" s="16"/>
      <c r="AK622" s="16"/>
      <c r="AL622" s="16"/>
    </row>
    <row r="623" spans="1:38" ht="13" x14ac:dyDescent="0.3">
      <c r="A623" s="16"/>
      <c r="B623" s="16"/>
      <c r="C623" s="16"/>
      <c r="D623" s="24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  <c r="AA623" s="16"/>
      <c r="AB623" s="16"/>
      <c r="AC623" s="16"/>
      <c r="AD623" s="16"/>
      <c r="AE623" s="16"/>
      <c r="AF623" s="16"/>
      <c r="AG623" s="16"/>
      <c r="AH623" s="16"/>
      <c r="AI623" s="16"/>
      <c r="AJ623" s="16"/>
      <c r="AK623" s="16"/>
      <c r="AL623" s="16"/>
    </row>
    <row r="624" spans="1:38" ht="13" x14ac:dyDescent="0.3">
      <c r="A624" s="16"/>
      <c r="B624" s="16"/>
      <c r="C624" s="16"/>
      <c r="D624" s="24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  <c r="AA624" s="16"/>
      <c r="AB624" s="16"/>
      <c r="AC624" s="16"/>
      <c r="AD624" s="16"/>
      <c r="AE624" s="16"/>
      <c r="AF624" s="16"/>
      <c r="AG624" s="16"/>
      <c r="AH624" s="16"/>
      <c r="AI624" s="16"/>
      <c r="AJ624" s="16"/>
      <c r="AK624" s="16"/>
      <c r="AL624" s="16"/>
    </row>
    <row r="625" spans="1:38" ht="13" x14ac:dyDescent="0.3">
      <c r="A625" s="16"/>
      <c r="B625" s="16"/>
      <c r="C625" s="16"/>
      <c r="D625" s="24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  <c r="AA625" s="16"/>
      <c r="AB625" s="16"/>
      <c r="AC625" s="16"/>
      <c r="AD625" s="16"/>
      <c r="AE625" s="16"/>
      <c r="AF625" s="16"/>
      <c r="AG625" s="16"/>
      <c r="AH625" s="16"/>
      <c r="AI625" s="16"/>
      <c r="AJ625" s="16"/>
      <c r="AK625" s="16"/>
      <c r="AL625" s="16"/>
    </row>
    <row r="626" spans="1:38" ht="13" x14ac:dyDescent="0.3">
      <c r="A626" s="16"/>
      <c r="B626" s="16"/>
      <c r="C626" s="16"/>
      <c r="D626" s="24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  <c r="AA626" s="16"/>
      <c r="AB626" s="16"/>
      <c r="AC626" s="16"/>
      <c r="AD626" s="16"/>
      <c r="AE626" s="16"/>
      <c r="AF626" s="16"/>
      <c r="AG626" s="16"/>
      <c r="AH626" s="16"/>
      <c r="AI626" s="16"/>
      <c r="AJ626" s="16"/>
      <c r="AK626" s="16"/>
      <c r="AL626" s="16"/>
    </row>
    <row r="627" spans="1:38" ht="13" x14ac:dyDescent="0.3">
      <c r="A627" s="16"/>
      <c r="B627" s="16"/>
      <c r="C627" s="16"/>
      <c r="D627" s="24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  <c r="AA627" s="16"/>
      <c r="AB627" s="16"/>
      <c r="AC627" s="16"/>
      <c r="AD627" s="16"/>
      <c r="AE627" s="16"/>
      <c r="AF627" s="16"/>
      <c r="AG627" s="16"/>
      <c r="AH627" s="16"/>
      <c r="AI627" s="16"/>
      <c r="AJ627" s="16"/>
      <c r="AK627" s="16"/>
      <c r="AL627" s="16"/>
    </row>
    <row r="628" spans="1:38" ht="13" x14ac:dyDescent="0.3">
      <c r="A628" s="16"/>
      <c r="B628" s="16"/>
      <c r="C628" s="16"/>
      <c r="D628" s="24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  <c r="AA628" s="16"/>
      <c r="AB628" s="16"/>
      <c r="AC628" s="16"/>
      <c r="AD628" s="16"/>
      <c r="AE628" s="16"/>
      <c r="AF628" s="16"/>
      <c r="AG628" s="16"/>
      <c r="AH628" s="16"/>
      <c r="AI628" s="16"/>
      <c r="AJ628" s="16"/>
      <c r="AK628" s="16"/>
      <c r="AL628" s="16"/>
    </row>
    <row r="629" spans="1:38" ht="13" x14ac:dyDescent="0.3">
      <c r="A629" s="16"/>
      <c r="B629" s="16"/>
      <c r="C629" s="16"/>
      <c r="D629" s="24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  <c r="AA629" s="16"/>
      <c r="AB629" s="16"/>
      <c r="AC629" s="16"/>
      <c r="AD629" s="16"/>
      <c r="AE629" s="16"/>
      <c r="AF629" s="16"/>
      <c r="AG629" s="16"/>
      <c r="AH629" s="16"/>
      <c r="AI629" s="16"/>
      <c r="AJ629" s="16"/>
      <c r="AK629" s="16"/>
      <c r="AL629" s="16"/>
    </row>
    <row r="630" spans="1:38" ht="13" x14ac:dyDescent="0.3">
      <c r="A630" s="16"/>
      <c r="B630" s="16"/>
      <c r="C630" s="16"/>
      <c r="D630" s="24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  <c r="AA630" s="16"/>
      <c r="AB630" s="16"/>
      <c r="AC630" s="16"/>
      <c r="AD630" s="16"/>
      <c r="AE630" s="16"/>
      <c r="AF630" s="16"/>
      <c r="AG630" s="16"/>
      <c r="AH630" s="16"/>
      <c r="AI630" s="16"/>
      <c r="AJ630" s="16"/>
      <c r="AK630" s="16"/>
      <c r="AL630" s="16"/>
    </row>
    <row r="631" spans="1:38" ht="13" x14ac:dyDescent="0.3">
      <c r="A631" s="16"/>
      <c r="B631" s="16"/>
      <c r="C631" s="16"/>
      <c r="D631" s="24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  <c r="AA631" s="16"/>
      <c r="AB631" s="16"/>
      <c r="AC631" s="16"/>
      <c r="AD631" s="16"/>
      <c r="AE631" s="16"/>
      <c r="AF631" s="16"/>
      <c r="AG631" s="16"/>
      <c r="AH631" s="16"/>
      <c r="AI631" s="16"/>
      <c r="AJ631" s="16"/>
      <c r="AK631" s="16"/>
      <c r="AL631" s="16"/>
    </row>
    <row r="632" spans="1:38" ht="13" x14ac:dyDescent="0.3">
      <c r="A632" s="16"/>
      <c r="B632" s="16"/>
      <c r="C632" s="16"/>
      <c r="D632" s="24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  <c r="AA632" s="16"/>
      <c r="AB632" s="16"/>
      <c r="AC632" s="16"/>
      <c r="AD632" s="16"/>
      <c r="AE632" s="16"/>
      <c r="AF632" s="16"/>
      <c r="AG632" s="16"/>
      <c r="AH632" s="16"/>
      <c r="AI632" s="16"/>
      <c r="AJ632" s="16"/>
      <c r="AK632" s="16"/>
      <c r="AL632" s="16"/>
    </row>
    <row r="633" spans="1:38" ht="13" x14ac:dyDescent="0.3">
      <c r="A633" s="16"/>
      <c r="B633" s="16"/>
      <c r="C633" s="16"/>
      <c r="D633" s="24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  <c r="AA633" s="16"/>
      <c r="AB633" s="16"/>
      <c r="AC633" s="16"/>
      <c r="AD633" s="16"/>
      <c r="AE633" s="16"/>
      <c r="AF633" s="16"/>
      <c r="AG633" s="16"/>
      <c r="AH633" s="16"/>
      <c r="AI633" s="16"/>
      <c r="AJ633" s="16"/>
      <c r="AK633" s="16"/>
      <c r="AL633" s="16"/>
    </row>
    <row r="634" spans="1:38" ht="13" x14ac:dyDescent="0.3">
      <c r="A634" s="16"/>
      <c r="B634" s="16"/>
      <c r="C634" s="16"/>
      <c r="D634" s="24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  <c r="AA634" s="16"/>
      <c r="AB634" s="16"/>
      <c r="AC634" s="16"/>
      <c r="AD634" s="16"/>
      <c r="AE634" s="16"/>
      <c r="AF634" s="16"/>
      <c r="AG634" s="16"/>
      <c r="AH634" s="16"/>
      <c r="AI634" s="16"/>
      <c r="AJ634" s="16"/>
      <c r="AK634" s="16"/>
      <c r="AL634" s="16"/>
    </row>
    <row r="635" spans="1:38" ht="13" x14ac:dyDescent="0.3">
      <c r="A635" s="16"/>
      <c r="B635" s="16"/>
      <c r="C635" s="16"/>
      <c r="D635" s="24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  <c r="AA635" s="16"/>
      <c r="AB635" s="16"/>
      <c r="AC635" s="16"/>
      <c r="AD635" s="16"/>
      <c r="AE635" s="16"/>
      <c r="AF635" s="16"/>
      <c r="AG635" s="16"/>
      <c r="AH635" s="16"/>
      <c r="AI635" s="16"/>
      <c r="AJ635" s="16"/>
      <c r="AK635" s="16"/>
      <c r="AL635" s="16"/>
    </row>
    <row r="636" spans="1:38" ht="13" x14ac:dyDescent="0.3">
      <c r="A636" s="16"/>
      <c r="B636" s="16"/>
      <c r="C636" s="16"/>
      <c r="D636" s="24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  <c r="AA636" s="16"/>
      <c r="AB636" s="16"/>
      <c r="AC636" s="16"/>
      <c r="AD636" s="16"/>
      <c r="AE636" s="16"/>
      <c r="AF636" s="16"/>
      <c r="AG636" s="16"/>
      <c r="AH636" s="16"/>
      <c r="AI636" s="16"/>
      <c r="AJ636" s="16"/>
      <c r="AK636" s="16"/>
      <c r="AL636" s="16"/>
    </row>
    <row r="637" spans="1:38" ht="13" x14ac:dyDescent="0.3">
      <c r="A637" s="16"/>
      <c r="B637" s="16"/>
      <c r="C637" s="16"/>
      <c r="D637" s="24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  <c r="AA637" s="16"/>
      <c r="AB637" s="16"/>
      <c r="AC637" s="16"/>
      <c r="AD637" s="16"/>
      <c r="AE637" s="16"/>
      <c r="AF637" s="16"/>
      <c r="AG637" s="16"/>
      <c r="AH637" s="16"/>
      <c r="AI637" s="16"/>
      <c r="AJ637" s="16"/>
      <c r="AK637" s="16"/>
      <c r="AL637" s="16"/>
    </row>
    <row r="638" spans="1:38" ht="13" x14ac:dyDescent="0.3">
      <c r="A638" s="16"/>
      <c r="B638" s="16"/>
      <c r="C638" s="16"/>
      <c r="D638" s="24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  <c r="AA638" s="16"/>
      <c r="AB638" s="16"/>
      <c r="AC638" s="16"/>
      <c r="AD638" s="16"/>
      <c r="AE638" s="16"/>
      <c r="AF638" s="16"/>
      <c r="AG638" s="16"/>
      <c r="AH638" s="16"/>
      <c r="AI638" s="16"/>
      <c r="AJ638" s="16"/>
      <c r="AK638" s="16"/>
      <c r="AL638" s="16"/>
    </row>
    <row r="639" spans="1:38" ht="13" x14ac:dyDescent="0.3">
      <c r="A639" s="16"/>
      <c r="B639" s="16"/>
      <c r="C639" s="16"/>
      <c r="D639" s="24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  <c r="AA639" s="16"/>
      <c r="AB639" s="16"/>
      <c r="AC639" s="16"/>
      <c r="AD639" s="16"/>
      <c r="AE639" s="16"/>
      <c r="AF639" s="16"/>
      <c r="AG639" s="16"/>
      <c r="AH639" s="16"/>
      <c r="AI639" s="16"/>
      <c r="AJ639" s="16"/>
      <c r="AK639" s="16"/>
      <c r="AL639" s="16"/>
    </row>
    <row r="640" spans="1:38" ht="13" x14ac:dyDescent="0.3">
      <c r="A640" s="16"/>
      <c r="B640" s="16"/>
      <c r="C640" s="16"/>
      <c r="D640" s="24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  <c r="AA640" s="16"/>
      <c r="AB640" s="16"/>
      <c r="AC640" s="16"/>
      <c r="AD640" s="16"/>
      <c r="AE640" s="16"/>
      <c r="AF640" s="16"/>
      <c r="AG640" s="16"/>
      <c r="AH640" s="16"/>
      <c r="AI640" s="16"/>
      <c r="AJ640" s="16"/>
      <c r="AK640" s="16"/>
      <c r="AL640" s="16"/>
    </row>
    <row r="641" spans="1:38" ht="13" x14ac:dyDescent="0.3">
      <c r="A641" s="16"/>
      <c r="B641" s="16"/>
      <c r="C641" s="16"/>
      <c r="D641" s="24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  <c r="AA641" s="16"/>
      <c r="AB641" s="16"/>
      <c r="AC641" s="16"/>
      <c r="AD641" s="16"/>
      <c r="AE641" s="16"/>
      <c r="AF641" s="16"/>
      <c r="AG641" s="16"/>
      <c r="AH641" s="16"/>
      <c r="AI641" s="16"/>
      <c r="AJ641" s="16"/>
      <c r="AK641" s="16"/>
      <c r="AL641" s="16"/>
    </row>
    <row r="642" spans="1:38" ht="13" x14ac:dyDescent="0.3">
      <c r="A642" s="16"/>
      <c r="B642" s="16"/>
      <c r="C642" s="16"/>
      <c r="D642" s="24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  <c r="AA642" s="16"/>
      <c r="AB642" s="16"/>
      <c r="AC642" s="16"/>
      <c r="AD642" s="16"/>
      <c r="AE642" s="16"/>
      <c r="AF642" s="16"/>
      <c r="AG642" s="16"/>
      <c r="AH642" s="16"/>
      <c r="AI642" s="16"/>
      <c r="AJ642" s="16"/>
      <c r="AK642" s="16"/>
      <c r="AL642" s="16"/>
    </row>
    <row r="643" spans="1:38" ht="13" x14ac:dyDescent="0.3">
      <c r="A643" s="16"/>
      <c r="B643" s="16"/>
      <c r="C643" s="16"/>
      <c r="D643" s="24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  <c r="AA643" s="16"/>
      <c r="AB643" s="16"/>
      <c r="AC643" s="16"/>
      <c r="AD643" s="16"/>
      <c r="AE643" s="16"/>
      <c r="AF643" s="16"/>
      <c r="AG643" s="16"/>
      <c r="AH643" s="16"/>
      <c r="AI643" s="16"/>
      <c r="AJ643" s="16"/>
      <c r="AK643" s="16"/>
      <c r="AL643" s="16"/>
    </row>
    <row r="644" spans="1:38" ht="13" x14ac:dyDescent="0.3">
      <c r="A644" s="16"/>
      <c r="B644" s="16"/>
      <c r="C644" s="16"/>
      <c r="D644" s="24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  <c r="AA644" s="16"/>
      <c r="AB644" s="16"/>
      <c r="AC644" s="16"/>
      <c r="AD644" s="16"/>
      <c r="AE644" s="16"/>
      <c r="AF644" s="16"/>
      <c r="AG644" s="16"/>
      <c r="AH644" s="16"/>
      <c r="AI644" s="16"/>
      <c r="AJ644" s="16"/>
      <c r="AK644" s="16"/>
      <c r="AL644" s="16"/>
    </row>
    <row r="645" spans="1:38" ht="13" x14ac:dyDescent="0.3">
      <c r="A645" s="16"/>
      <c r="B645" s="16"/>
      <c r="C645" s="16"/>
      <c r="D645" s="24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  <c r="AA645" s="16"/>
      <c r="AB645" s="16"/>
      <c r="AC645" s="16"/>
      <c r="AD645" s="16"/>
      <c r="AE645" s="16"/>
      <c r="AF645" s="16"/>
      <c r="AG645" s="16"/>
      <c r="AH645" s="16"/>
      <c r="AI645" s="16"/>
      <c r="AJ645" s="16"/>
      <c r="AK645" s="16"/>
      <c r="AL645" s="16"/>
    </row>
    <row r="646" spans="1:38" ht="13" x14ac:dyDescent="0.3">
      <c r="A646" s="16"/>
      <c r="B646" s="16"/>
      <c r="C646" s="16"/>
      <c r="D646" s="24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  <c r="AA646" s="16"/>
      <c r="AB646" s="16"/>
      <c r="AC646" s="16"/>
      <c r="AD646" s="16"/>
      <c r="AE646" s="16"/>
      <c r="AF646" s="16"/>
      <c r="AG646" s="16"/>
      <c r="AH646" s="16"/>
      <c r="AI646" s="16"/>
      <c r="AJ646" s="16"/>
      <c r="AK646" s="16"/>
      <c r="AL646" s="16"/>
    </row>
    <row r="647" spans="1:38" ht="13" x14ac:dyDescent="0.3">
      <c r="A647" s="16"/>
      <c r="B647" s="16"/>
      <c r="C647" s="16"/>
      <c r="D647" s="24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  <c r="AA647" s="16"/>
      <c r="AB647" s="16"/>
      <c r="AC647" s="16"/>
      <c r="AD647" s="16"/>
      <c r="AE647" s="16"/>
      <c r="AF647" s="16"/>
      <c r="AG647" s="16"/>
      <c r="AH647" s="16"/>
      <c r="AI647" s="16"/>
      <c r="AJ647" s="16"/>
      <c r="AK647" s="16"/>
      <c r="AL647" s="16"/>
    </row>
    <row r="648" spans="1:38" ht="13" x14ac:dyDescent="0.3">
      <c r="A648" s="16"/>
      <c r="B648" s="16"/>
      <c r="C648" s="16"/>
      <c r="D648" s="24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  <c r="AA648" s="16"/>
      <c r="AB648" s="16"/>
      <c r="AC648" s="16"/>
      <c r="AD648" s="16"/>
      <c r="AE648" s="16"/>
      <c r="AF648" s="16"/>
      <c r="AG648" s="16"/>
      <c r="AH648" s="16"/>
      <c r="AI648" s="16"/>
      <c r="AJ648" s="16"/>
      <c r="AK648" s="16"/>
      <c r="AL648" s="16"/>
    </row>
    <row r="649" spans="1:38" ht="13" x14ac:dyDescent="0.3">
      <c r="A649" s="16"/>
      <c r="B649" s="16"/>
      <c r="C649" s="16"/>
      <c r="D649" s="24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  <c r="AA649" s="16"/>
      <c r="AB649" s="16"/>
      <c r="AC649" s="16"/>
      <c r="AD649" s="16"/>
      <c r="AE649" s="16"/>
      <c r="AF649" s="16"/>
      <c r="AG649" s="16"/>
      <c r="AH649" s="16"/>
      <c r="AI649" s="16"/>
      <c r="AJ649" s="16"/>
      <c r="AK649" s="16"/>
      <c r="AL649" s="16"/>
    </row>
    <row r="650" spans="1:38" ht="13" x14ac:dyDescent="0.3">
      <c r="A650" s="16"/>
      <c r="B650" s="16"/>
      <c r="C650" s="16"/>
      <c r="D650" s="24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  <c r="AA650" s="16"/>
      <c r="AB650" s="16"/>
      <c r="AC650" s="16"/>
      <c r="AD650" s="16"/>
      <c r="AE650" s="16"/>
      <c r="AF650" s="16"/>
      <c r="AG650" s="16"/>
      <c r="AH650" s="16"/>
      <c r="AI650" s="16"/>
      <c r="AJ650" s="16"/>
      <c r="AK650" s="16"/>
      <c r="AL650" s="16"/>
    </row>
    <row r="651" spans="1:38" ht="13" x14ac:dyDescent="0.3">
      <c r="A651" s="16"/>
      <c r="B651" s="16"/>
      <c r="C651" s="16"/>
      <c r="D651" s="24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  <c r="AA651" s="16"/>
      <c r="AB651" s="16"/>
      <c r="AC651" s="16"/>
      <c r="AD651" s="16"/>
      <c r="AE651" s="16"/>
      <c r="AF651" s="16"/>
      <c r="AG651" s="16"/>
      <c r="AH651" s="16"/>
      <c r="AI651" s="16"/>
      <c r="AJ651" s="16"/>
      <c r="AK651" s="16"/>
      <c r="AL651" s="16"/>
    </row>
    <row r="652" spans="1:38" ht="13" x14ac:dyDescent="0.3">
      <c r="A652" s="16"/>
      <c r="B652" s="16"/>
      <c r="C652" s="16"/>
      <c r="D652" s="24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  <c r="AA652" s="16"/>
      <c r="AB652" s="16"/>
      <c r="AC652" s="16"/>
      <c r="AD652" s="16"/>
      <c r="AE652" s="16"/>
      <c r="AF652" s="16"/>
      <c r="AG652" s="16"/>
      <c r="AH652" s="16"/>
      <c r="AI652" s="16"/>
      <c r="AJ652" s="16"/>
      <c r="AK652" s="16"/>
      <c r="AL652" s="16"/>
    </row>
    <row r="653" spans="1:38" ht="13" x14ac:dyDescent="0.3">
      <c r="A653" s="16"/>
      <c r="B653" s="16"/>
      <c r="C653" s="16"/>
      <c r="D653" s="24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  <c r="AA653" s="16"/>
      <c r="AB653" s="16"/>
      <c r="AC653" s="16"/>
      <c r="AD653" s="16"/>
      <c r="AE653" s="16"/>
      <c r="AF653" s="16"/>
      <c r="AG653" s="16"/>
      <c r="AH653" s="16"/>
      <c r="AI653" s="16"/>
      <c r="AJ653" s="16"/>
      <c r="AK653" s="16"/>
      <c r="AL653" s="16"/>
    </row>
    <row r="654" spans="1:38" ht="13" x14ac:dyDescent="0.3">
      <c r="A654" s="16"/>
      <c r="B654" s="16"/>
      <c r="C654" s="16"/>
      <c r="D654" s="24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  <c r="AA654" s="16"/>
      <c r="AB654" s="16"/>
      <c r="AC654" s="16"/>
      <c r="AD654" s="16"/>
      <c r="AE654" s="16"/>
      <c r="AF654" s="16"/>
      <c r="AG654" s="16"/>
      <c r="AH654" s="16"/>
      <c r="AI654" s="16"/>
      <c r="AJ654" s="16"/>
      <c r="AK654" s="16"/>
      <c r="AL654" s="16"/>
    </row>
    <row r="655" spans="1:38" ht="13" x14ac:dyDescent="0.3">
      <c r="A655" s="16"/>
      <c r="B655" s="16"/>
      <c r="C655" s="16"/>
      <c r="D655" s="24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  <c r="AA655" s="16"/>
      <c r="AB655" s="16"/>
      <c r="AC655" s="16"/>
      <c r="AD655" s="16"/>
      <c r="AE655" s="16"/>
      <c r="AF655" s="16"/>
      <c r="AG655" s="16"/>
      <c r="AH655" s="16"/>
      <c r="AI655" s="16"/>
      <c r="AJ655" s="16"/>
      <c r="AK655" s="16"/>
      <c r="AL655" s="16"/>
    </row>
    <row r="656" spans="1:38" ht="13" x14ac:dyDescent="0.3">
      <c r="A656" s="16"/>
      <c r="B656" s="16"/>
      <c r="C656" s="16"/>
      <c r="D656" s="24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  <c r="AA656" s="16"/>
      <c r="AB656" s="16"/>
      <c r="AC656" s="16"/>
      <c r="AD656" s="16"/>
      <c r="AE656" s="16"/>
      <c r="AF656" s="16"/>
      <c r="AG656" s="16"/>
      <c r="AH656" s="16"/>
      <c r="AI656" s="16"/>
      <c r="AJ656" s="16"/>
      <c r="AK656" s="16"/>
      <c r="AL656" s="16"/>
    </row>
    <row r="657" spans="1:38" ht="13" x14ac:dyDescent="0.3">
      <c r="A657" s="16"/>
      <c r="B657" s="16"/>
      <c r="C657" s="16"/>
      <c r="D657" s="24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  <c r="AA657" s="16"/>
      <c r="AB657" s="16"/>
      <c r="AC657" s="16"/>
      <c r="AD657" s="16"/>
      <c r="AE657" s="16"/>
      <c r="AF657" s="16"/>
      <c r="AG657" s="16"/>
      <c r="AH657" s="16"/>
      <c r="AI657" s="16"/>
      <c r="AJ657" s="16"/>
      <c r="AK657" s="16"/>
      <c r="AL657" s="16"/>
    </row>
    <row r="658" spans="1:38" ht="13" x14ac:dyDescent="0.3">
      <c r="A658" s="16"/>
      <c r="B658" s="16"/>
      <c r="C658" s="16"/>
      <c r="D658" s="24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  <c r="AA658" s="16"/>
      <c r="AB658" s="16"/>
      <c r="AC658" s="16"/>
      <c r="AD658" s="16"/>
      <c r="AE658" s="16"/>
      <c r="AF658" s="16"/>
      <c r="AG658" s="16"/>
      <c r="AH658" s="16"/>
      <c r="AI658" s="16"/>
      <c r="AJ658" s="16"/>
      <c r="AK658" s="16"/>
      <c r="AL658" s="16"/>
    </row>
    <row r="659" spans="1:38" ht="13" x14ac:dyDescent="0.3">
      <c r="A659" s="16"/>
      <c r="B659" s="16"/>
      <c r="C659" s="16"/>
      <c r="D659" s="24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  <c r="AA659" s="16"/>
      <c r="AB659" s="16"/>
      <c r="AC659" s="16"/>
      <c r="AD659" s="16"/>
      <c r="AE659" s="16"/>
      <c r="AF659" s="16"/>
      <c r="AG659" s="16"/>
      <c r="AH659" s="16"/>
      <c r="AI659" s="16"/>
      <c r="AJ659" s="16"/>
      <c r="AK659" s="16"/>
      <c r="AL659" s="16"/>
    </row>
    <row r="660" spans="1:38" ht="13" x14ac:dyDescent="0.3">
      <c r="A660" s="16"/>
      <c r="B660" s="16"/>
      <c r="C660" s="16"/>
      <c r="D660" s="24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  <c r="AA660" s="16"/>
      <c r="AB660" s="16"/>
      <c r="AC660" s="16"/>
      <c r="AD660" s="16"/>
      <c r="AE660" s="16"/>
      <c r="AF660" s="16"/>
      <c r="AG660" s="16"/>
      <c r="AH660" s="16"/>
      <c r="AI660" s="16"/>
      <c r="AJ660" s="16"/>
      <c r="AK660" s="16"/>
      <c r="AL660" s="16"/>
    </row>
    <row r="661" spans="1:38" ht="13" x14ac:dyDescent="0.3">
      <c r="A661" s="16"/>
      <c r="B661" s="16"/>
      <c r="C661" s="16"/>
      <c r="D661" s="24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  <c r="AA661" s="16"/>
      <c r="AB661" s="16"/>
      <c r="AC661" s="16"/>
      <c r="AD661" s="16"/>
      <c r="AE661" s="16"/>
      <c r="AF661" s="16"/>
      <c r="AG661" s="16"/>
      <c r="AH661" s="16"/>
      <c r="AI661" s="16"/>
      <c r="AJ661" s="16"/>
      <c r="AK661" s="16"/>
      <c r="AL661" s="16"/>
    </row>
    <row r="662" spans="1:38" ht="13" x14ac:dyDescent="0.3">
      <c r="A662" s="16"/>
      <c r="B662" s="16"/>
      <c r="C662" s="16"/>
      <c r="D662" s="24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  <c r="AA662" s="16"/>
      <c r="AB662" s="16"/>
      <c r="AC662" s="16"/>
      <c r="AD662" s="16"/>
      <c r="AE662" s="16"/>
      <c r="AF662" s="16"/>
      <c r="AG662" s="16"/>
      <c r="AH662" s="16"/>
      <c r="AI662" s="16"/>
      <c r="AJ662" s="16"/>
      <c r="AK662" s="16"/>
      <c r="AL662" s="16"/>
    </row>
    <row r="663" spans="1:38" ht="13" x14ac:dyDescent="0.3">
      <c r="A663" s="16"/>
      <c r="B663" s="16"/>
      <c r="C663" s="16"/>
      <c r="D663" s="24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  <c r="AA663" s="16"/>
      <c r="AB663" s="16"/>
      <c r="AC663" s="16"/>
      <c r="AD663" s="16"/>
      <c r="AE663" s="16"/>
      <c r="AF663" s="16"/>
      <c r="AG663" s="16"/>
      <c r="AH663" s="16"/>
      <c r="AI663" s="16"/>
      <c r="AJ663" s="16"/>
      <c r="AK663" s="16"/>
      <c r="AL663" s="16"/>
    </row>
    <row r="664" spans="1:38" ht="13" x14ac:dyDescent="0.3">
      <c r="A664" s="16"/>
      <c r="B664" s="16"/>
      <c r="C664" s="16"/>
      <c r="D664" s="24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  <c r="AA664" s="16"/>
      <c r="AB664" s="16"/>
      <c r="AC664" s="16"/>
      <c r="AD664" s="16"/>
      <c r="AE664" s="16"/>
      <c r="AF664" s="16"/>
      <c r="AG664" s="16"/>
      <c r="AH664" s="16"/>
      <c r="AI664" s="16"/>
      <c r="AJ664" s="16"/>
      <c r="AK664" s="16"/>
      <c r="AL664" s="16"/>
    </row>
    <row r="665" spans="1:38" ht="13" x14ac:dyDescent="0.3">
      <c r="A665" s="16"/>
      <c r="B665" s="16"/>
      <c r="C665" s="16"/>
      <c r="D665" s="24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  <c r="AA665" s="16"/>
      <c r="AB665" s="16"/>
      <c r="AC665" s="16"/>
      <c r="AD665" s="16"/>
      <c r="AE665" s="16"/>
      <c r="AF665" s="16"/>
      <c r="AG665" s="16"/>
      <c r="AH665" s="16"/>
      <c r="AI665" s="16"/>
      <c r="AJ665" s="16"/>
      <c r="AK665" s="16"/>
      <c r="AL665" s="16"/>
    </row>
    <row r="666" spans="1:38" ht="13" x14ac:dyDescent="0.3">
      <c r="A666" s="16"/>
      <c r="B666" s="16"/>
      <c r="C666" s="16"/>
      <c r="D666" s="24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  <c r="AA666" s="16"/>
      <c r="AB666" s="16"/>
      <c r="AC666" s="16"/>
      <c r="AD666" s="16"/>
      <c r="AE666" s="16"/>
      <c r="AF666" s="16"/>
      <c r="AG666" s="16"/>
      <c r="AH666" s="16"/>
      <c r="AI666" s="16"/>
      <c r="AJ666" s="16"/>
      <c r="AK666" s="16"/>
      <c r="AL666" s="16"/>
    </row>
    <row r="667" spans="1:38" ht="13" x14ac:dyDescent="0.3">
      <c r="A667" s="16"/>
      <c r="B667" s="16"/>
      <c r="C667" s="16"/>
      <c r="D667" s="24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  <c r="AA667" s="16"/>
      <c r="AB667" s="16"/>
      <c r="AC667" s="16"/>
      <c r="AD667" s="16"/>
      <c r="AE667" s="16"/>
      <c r="AF667" s="16"/>
      <c r="AG667" s="16"/>
      <c r="AH667" s="16"/>
      <c r="AI667" s="16"/>
      <c r="AJ667" s="16"/>
      <c r="AK667" s="16"/>
      <c r="AL667" s="16"/>
    </row>
    <row r="668" spans="1:38" ht="13" x14ac:dyDescent="0.3">
      <c r="A668" s="16"/>
      <c r="B668" s="16"/>
      <c r="C668" s="16"/>
      <c r="D668" s="24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  <c r="AA668" s="16"/>
      <c r="AB668" s="16"/>
      <c r="AC668" s="16"/>
      <c r="AD668" s="16"/>
      <c r="AE668" s="16"/>
      <c r="AF668" s="16"/>
      <c r="AG668" s="16"/>
      <c r="AH668" s="16"/>
      <c r="AI668" s="16"/>
      <c r="AJ668" s="16"/>
      <c r="AK668" s="16"/>
      <c r="AL668" s="16"/>
    </row>
    <row r="669" spans="1:38" ht="13" x14ac:dyDescent="0.3">
      <c r="A669" s="16"/>
      <c r="B669" s="16"/>
      <c r="C669" s="16"/>
      <c r="D669" s="24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  <c r="AA669" s="16"/>
      <c r="AB669" s="16"/>
      <c r="AC669" s="16"/>
      <c r="AD669" s="16"/>
      <c r="AE669" s="16"/>
      <c r="AF669" s="16"/>
      <c r="AG669" s="16"/>
      <c r="AH669" s="16"/>
      <c r="AI669" s="16"/>
      <c r="AJ669" s="16"/>
      <c r="AK669" s="16"/>
      <c r="AL669" s="16"/>
    </row>
    <row r="670" spans="1:38" ht="13" x14ac:dyDescent="0.3">
      <c r="A670" s="16"/>
      <c r="B670" s="16"/>
      <c r="C670" s="16"/>
      <c r="D670" s="24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  <c r="AA670" s="16"/>
      <c r="AB670" s="16"/>
      <c r="AC670" s="16"/>
      <c r="AD670" s="16"/>
      <c r="AE670" s="16"/>
      <c r="AF670" s="16"/>
      <c r="AG670" s="16"/>
      <c r="AH670" s="16"/>
      <c r="AI670" s="16"/>
      <c r="AJ670" s="16"/>
      <c r="AK670" s="16"/>
      <c r="AL670" s="16"/>
    </row>
    <row r="671" spans="1:38" ht="13" x14ac:dyDescent="0.3">
      <c r="A671" s="16"/>
      <c r="B671" s="16"/>
      <c r="C671" s="16"/>
      <c r="D671" s="24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  <c r="AA671" s="16"/>
      <c r="AB671" s="16"/>
      <c r="AC671" s="16"/>
      <c r="AD671" s="16"/>
      <c r="AE671" s="16"/>
      <c r="AF671" s="16"/>
      <c r="AG671" s="16"/>
      <c r="AH671" s="16"/>
      <c r="AI671" s="16"/>
      <c r="AJ671" s="16"/>
      <c r="AK671" s="16"/>
      <c r="AL671" s="16"/>
    </row>
    <row r="672" spans="1:38" ht="13" x14ac:dyDescent="0.3">
      <c r="A672" s="16"/>
      <c r="B672" s="16"/>
      <c r="C672" s="16"/>
      <c r="D672" s="24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  <c r="AA672" s="16"/>
      <c r="AB672" s="16"/>
      <c r="AC672" s="16"/>
      <c r="AD672" s="16"/>
      <c r="AE672" s="16"/>
      <c r="AF672" s="16"/>
      <c r="AG672" s="16"/>
      <c r="AH672" s="16"/>
      <c r="AI672" s="16"/>
      <c r="AJ672" s="16"/>
      <c r="AK672" s="16"/>
      <c r="AL672" s="16"/>
    </row>
    <row r="673" spans="1:38" ht="13" x14ac:dyDescent="0.3">
      <c r="A673" s="16"/>
      <c r="B673" s="16"/>
      <c r="C673" s="16"/>
      <c r="D673" s="24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  <c r="AA673" s="16"/>
      <c r="AB673" s="16"/>
      <c r="AC673" s="16"/>
      <c r="AD673" s="16"/>
      <c r="AE673" s="16"/>
      <c r="AF673" s="16"/>
      <c r="AG673" s="16"/>
      <c r="AH673" s="16"/>
      <c r="AI673" s="16"/>
      <c r="AJ673" s="16"/>
      <c r="AK673" s="16"/>
      <c r="AL673" s="16"/>
    </row>
    <row r="674" spans="1:38" ht="13" x14ac:dyDescent="0.3">
      <c r="A674" s="16"/>
      <c r="B674" s="16"/>
      <c r="C674" s="16"/>
      <c r="D674" s="24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  <c r="AA674" s="16"/>
      <c r="AB674" s="16"/>
      <c r="AC674" s="16"/>
      <c r="AD674" s="16"/>
      <c r="AE674" s="16"/>
      <c r="AF674" s="16"/>
      <c r="AG674" s="16"/>
      <c r="AH674" s="16"/>
      <c r="AI674" s="16"/>
      <c r="AJ674" s="16"/>
      <c r="AK674" s="16"/>
      <c r="AL674" s="16"/>
    </row>
    <row r="675" spans="1:38" ht="13" x14ac:dyDescent="0.3">
      <c r="A675" s="16"/>
      <c r="B675" s="16"/>
      <c r="C675" s="16"/>
      <c r="D675" s="24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  <c r="AA675" s="16"/>
      <c r="AB675" s="16"/>
      <c r="AC675" s="16"/>
      <c r="AD675" s="16"/>
      <c r="AE675" s="16"/>
      <c r="AF675" s="16"/>
      <c r="AG675" s="16"/>
      <c r="AH675" s="16"/>
      <c r="AI675" s="16"/>
      <c r="AJ675" s="16"/>
      <c r="AK675" s="16"/>
      <c r="AL675" s="16"/>
    </row>
    <row r="676" spans="1:38" ht="13" x14ac:dyDescent="0.3">
      <c r="A676" s="16"/>
      <c r="B676" s="16"/>
      <c r="C676" s="16"/>
      <c r="D676" s="24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  <c r="AA676" s="16"/>
      <c r="AB676" s="16"/>
      <c r="AC676" s="16"/>
      <c r="AD676" s="16"/>
      <c r="AE676" s="16"/>
      <c r="AF676" s="16"/>
      <c r="AG676" s="16"/>
      <c r="AH676" s="16"/>
      <c r="AI676" s="16"/>
      <c r="AJ676" s="16"/>
      <c r="AK676" s="16"/>
      <c r="AL676" s="16"/>
    </row>
    <row r="677" spans="1:38" ht="13" x14ac:dyDescent="0.3">
      <c r="A677" s="16"/>
      <c r="B677" s="16"/>
      <c r="C677" s="16"/>
      <c r="D677" s="24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  <c r="AA677" s="16"/>
      <c r="AB677" s="16"/>
      <c r="AC677" s="16"/>
      <c r="AD677" s="16"/>
      <c r="AE677" s="16"/>
      <c r="AF677" s="16"/>
      <c r="AG677" s="16"/>
      <c r="AH677" s="16"/>
      <c r="AI677" s="16"/>
      <c r="AJ677" s="16"/>
      <c r="AK677" s="16"/>
      <c r="AL677" s="16"/>
    </row>
    <row r="678" spans="1:38" ht="13" x14ac:dyDescent="0.3">
      <c r="A678" s="16"/>
      <c r="B678" s="16"/>
      <c r="C678" s="16"/>
      <c r="D678" s="24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  <c r="AA678" s="16"/>
      <c r="AB678" s="16"/>
      <c r="AC678" s="16"/>
      <c r="AD678" s="16"/>
      <c r="AE678" s="16"/>
      <c r="AF678" s="16"/>
      <c r="AG678" s="16"/>
      <c r="AH678" s="16"/>
      <c r="AI678" s="16"/>
      <c r="AJ678" s="16"/>
      <c r="AK678" s="16"/>
      <c r="AL678" s="16"/>
    </row>
    <row r="679" spans="1:38" ht="13" x14ac:dyDescent="0.3">
      <c r="A679" s="16"/>
      <c r="B679" s="16"/>
      <c r="C679" s="16"/>
      <c r="D679" s="24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  <c r="AA679" s="16"/>
      <c r="AB679" s="16"/>
      <c r="AC679" s="16"/>
      <c r="AD679" s="16"/>
      <c r="AE679" s="16"/>
      <c r="AF679" s="16"/>
      <c r="AG679" s="16"/>
      <c r="AH679" s="16"/>
      <c r="AI679" s="16"/>
      <c r="AJ679" s="16"/>
      <c r="AK679" s="16"/>
      <c r="AL679" s="16"/>
    </row>
    <row r="680" spans="1:38" ht="13" x14ac:dyDescent="0.3">
      <c r="A680" s="16"/>
      <c r="B680" s="16"/>
      <c r="C680" s="16"/>
      <c r="D680" s="24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  <c r="AA680" s="16"/>
      <c r="AB680" s="16"/>
      <c r="AC680" s="16"/>
      <c r="AD680" s="16"/>
      <c r="AE680" s="16"/>
      <c r="AF680" s="16"/>
      <c r="AG680" s="16"/>
      <c r="AH680" s="16"/>
      <c r="AI680" s="16"/>
      <c r="AJ680" s="16"/>
      <c r="AK680" s="16"/>
      <c r="AL680" s="16"/>
    </row>
    <row r="681" spans="1:38" ht="13" x14ac:dyDescent="0.3">
      <c r="A681" s="16"/>
      <c r="B681" s="16"/>
      <c r="C681" s="16"/>
      <c r="D681" s="24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  <c r="AA681" s="16"/>
      <c r="AB681" s="16"/>
      <c r="AC681" s="16"/>
      <c r="AD681" s="16"/>
      <c r="AE681" s="16"/>
      <c r="AF681" s="16"/>
      <c r="AG681" s="16"/>
      <c r="AH681" s="16"/>
      <c r="AI681" s="16"/>
      <c r="AJ681" s="16"/>
      <c r="AK681" s="16"/>
      <c r="AL681" s="16"/>
    </row>
    <row r="682" spans="1:38" ht="13" x14ac:dyDescent="0.3">
      <c r="A682" s="16"/>
      <c r="B682" s="16"/>
      <c r="C682" s="16"/>
      <c r="D682" s="24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  <c r="AA682" s="16"/>
      <c r="AB682" s="16"/>
      <c r="AC682" s="16"/>
      <c r="AD682" s="16"/>
      <c r="AE682" s="16"/>
      <c r="AF682" s="16"/>
      <c r="AG682" s="16"/>
      <c r="AH682" s="16"/>
      <c r="AI682" s="16"/>
      <c r="AJ682" s="16"/>
      <c r="AK682" s="16"/>
      <c r="AL682" s="16"/>
    </row>
    <row r="683" spans="1:38" ht="13" x14ac:dyDescent="0.3">
      <c r="A683" s="16"/>
      <c r="B683" s="16"/>
      <c r="C683" s="16"/>
      <c r="D683" s="24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  <c r="AA683" s="16"/>
      <c r="AB683" s="16"/>
      <c r="AC683" s="16"/>
      <c r="AD683" s="16"/>
      <c r="AE683" s="16"/>
      <c r="AF683" s="16"/>
      <c r="AG683" s="16"/>
      <c r="AH683" s="16"/>
      <c r="AI683" s="16"/>
      <c r="AJ683" s="16"/>
      <c r="AK683" s="16"/>
      <c r="AL683" s="16"/>
    </row>
    <row r="684" spans="1:38" ht="13" x14ac:dyDescent="0.3">
      <c r="A684" s="16"/>
      <c r="B684" s="16"/>
      <c r="C684" s="16"/>
      <c r="D684" s="24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  <c r="AA684" s="16"/>
      <c r="AB684" s="16"/>
      <c r="AC684" s="16"/>
      <c r="AD684" s="16"/>
      <c r="AE684" s="16"/>
      <c r="AF684" s="16"/>
      <c r="AG684" s="16"/>
      <c r="AH684" s="16"/>
      <c r="AI684" s="16"/>
      <c r="AJ684" s="16"/>
      <c r="AK684" s="16"/>
      <c r="AL684" s="16"/>
    </row>
    <row r="685" spans="1:38" ht="13" x14ac:dyDescent="0.3">
      <c r="A685" s="16"/>
      <c r="B685" s="16"/>
      <c r="C685" s="16"/>
      <c r="D685" s="24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  <c r="AA685" s="16"/>
      <c r="AB685" s="16"/>
      <c r="AC685" s="16"/>
      <c r="AD685" s="16"/>
      <c r="AE685" s="16"/>
      <c r="AF685" s="16"/>
      <c r="AG685" s="16"/>
      <c r="AH685" s="16"/>
      <c r="AI685" s="16"/>
      <c r="AJ685" s="16"/>
      <c r="AK685" s="16"/>
      <c r="AL685" s="16"/>
    </row>
    <row r="686" spans="1:38" ht="13" x14ac:dyDescent="0.3">
      <c r="A686" s="16"/>
      <c r="B686" s="16"/>
      <c r="C686" s="16"/>
      <c r="D686" s="24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  <c r="AA686" s="16"/>
      <c r="AB686" s="16"/>
      <c r="AC686" s="16"/>
      <c r="AD686" s="16"/>
      <c r="AE686" s="16"/>
      <c r="AF686" s="16"/>
      <c r="AG686" s="16"/>
      <c r="AH686" s="16"/>
      <c r="AI686" s="16"/>
      <c r="AJ686" s="16"/>
      <c r="AK686" s="16"/>
      <c r="AL686" s="16"/>
    </row>
    <row r="687" spans="1:38" ht="13" x14ac:dyDescent="0.3">
      <c r="A687" s="16"/>
      <c r="B687" s="16"/>
      <c r="C687" s="16"/>
      <c r="D687" s="24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  <c r="AA687" s="16"/>
      <c r="AB687" s="16"/>
      <c r="AC687" s="16"/>
      <c r="AD687" s="16"/>
      <c r="AE687" s="16"/>
      <c r="AF687" s="16"/>
      <c r="AG687" s="16"/>
      <c r="AH687" s="16"/>
      <c r="AI687" s="16"/>
      <c r="AJ687" s="16"/>
      <c r="AK687" s="16"/>
      <c r="AL687" s="16"/>
    </row>
    <row r="688" spans="1:38" ht="13" x14ac:dyDescent="0.3">
      <c r="A688" s="16"/>
      <c r="B688" s="16"/>
      <c r="C688" s="16"/>
      <c r="D688" s="24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  <c r="AA688" s="16"/>
      <c r="AB688" s="16"/>
      <c r="AC688" s="16"/>
      <c r="AD688" s="16"/>
      <c r="AE688" s="16"/>
      <c r="AF688" s="16"/>
      <c r="AG688" s="16"/>
      <c r="AH688" s="16"/>
      <c r="AI688" s="16"/>
      <c r="AJ688" s="16"/>
      <c r="AK688" s="16"/>
      <c r="AL688" s="16"/>
    </row>
    <row r="689" spans="1:38" ht="13" x14ac:dyDescent="0.3">
      <c r="A689" s="16"/>
      <c r="B689" s="16"/>
      <c r="C689" s="16"/>
      <c r="D689" s="24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  <c r="AA689" s="16"/>
      <c r="AB689" s="16"/>
      <c r="AC689" s="16"/>
      <c r="AD689" s="16"/>
      <c r="AE689" s="16"/>
      <c r="AF689" s="16"/>
      <c r="AG689" s="16"/>
      <c r="AH689" s="16"/>
      <c r="AI689" s="16"/>
      <c r="AJ689" s="16"/>
      <c r="AK689" s="16"/>
      <c r="AL689" s="16"/>
    </row>
    <row r="690" spans="1:38" ht="13" x14ac:dyDescent="0.3">
      <c r="A690" s="16"/>
      <c r="B690" s="16"/>
      <c r="C690" s="16"/>
      <c r="D690" s="24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  <c r="AA690" s="16"/>
      <c r="AB690" s="16"/>
      <c r="AC690" s="16"/>
      <c r="AD690" s="16"/>
      <c r="AE690" s="16"/>
      <c r="AF690" s="16"/>
      <c r="AG690" s="16"/>
      <c r="AH690" s="16"/>
      <c r="AI690" s="16"/>
      <c r="AJ690" s="16"/>
      <c r="AK690" s="16"/>
      <c r="AL690" s="16"/>
    </row>
    <row r="691" spans="1:38" ht="13" x14ac:dyDescent="0.3">
      <c r="A691" s="16"/>
      <c r="B691" s="16"/>
      <c r="C691" s="16"/>
      <c r="D691" s="24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  <c r="AA691" s="16"/>
      <c r="AB691" s="16"/>
      <c r="AC691" s="16"/>
      <c r="AD691" s="16"/>
      <c r="AE691" s="16"/>
      <c r="AF691" s="16"/>
      <c r="AG691" s="16"/>
      <c r="AH691" s="16"/>
      <c r="AI691" s="16"/>
      <c r="AJ691" s="16"/>
      <c r="AK691" s="16"/>
      <c r="AL691" s="16"/>
    </row>
    <row r="692" spans="1:38" ht="13" x14ac:dyDescent="0.3">
      <c r="A692" s="16"/>
      <c r="B692" s="16"/>
      <c r="C692" s="16"/>
      <c r="D692" s="24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  <c r="AA692" s="16"/>
      <c r="AB692" s="16"/>
      <c r="AC692" s="16"/>
      <c r="AD692" s="16"/>
      <c r="AE692" s="16"/>
      <c r="AF692" s="16"/>
      <c r="AG692" s="16"/>
      <c r="AH692" s="16"/>
      <c r="AI692" s="16"/>
      <c r="AJ692" s="16"/>
      <c r="AK692" s="16"/>
      <c r="AL692" s="16"/>
    </row>
    <row r="693" spans="1:38" ht="13" x14ac:dyDescent="0.3">
      <c r="A693" s="16"/>
      <c r="B693" s="16"/>
      <c r="C693" s="16"/>
      <c r="D693" s="24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  <c r="AA693" s="16"/>
      <c r="AB693" s="16"/>
      <c r="AC693" s="16"/>
      <c r="AD693" s="16"/>
      <c r="AE693" s="16"/>
      <c r="AF693" s="16"/>
      <c r="AG693" s="16"/>
      <c r="AH693" s="16"/>
      <c r="AI693" s="16"/>
      <c r="AJ693" s="16"/>
      <c r="AK693" s="16"/>
      <c r="AL693" s="16"/>
    </row>
    <row r="694" spans="1:38" ht="13" x14ac:dyDescent="0.3">
      <c r="A694" s="16"/>
      <c r="B694" s="16"/>
      <c r="C694" s="16"/>
      <c r="D694" s="24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  <c r="AA694" s="16"/>
      <c r="AB694" s="16"/>
      <c r="AC694" s="16"/>
      <c r="AD694" s="16"/>
      <c r="AE694" s="16"/>
      <c r="AF694" s="16"/>
      <c r="AG694" s="16"/>
      <c r="AH694" s="16"/>
      <c r="AI694" s="16"/>
      <c r="AJ694" s="16"/>
      <c r="AK694" s="16"/>
      <c r="AL694" s="16"/>
    </row>
    <row r="695" spans="1:38" ht="13" x14ac:dyDescent="0.3">
      <c r="A695" s="16"/>
      <c r="B695" s="16"/>
      <c r="C695" s="16"/>
      <c r="D695" s="24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  <c r="AA695" s="16"/>
      <c r="AB695" s="16"/>
      <c r="AC695" s="16"/>
      <c r="AD695" s="16"/>
      <c r="AE695" s="16"/>
      <c r="AF695" s="16"/>
      <c r="AG695" s="16"/>
      <c r="AH695" s="16"/>
      <c r="AI695" s="16"/>
      <c r="AJ695" s="16"/>
      <c r="AK695" s="16"/>
      <c r="AL695" s="16"/>
    </row>
    <row r="696" spans="1:38" ht="13" x14ac:dyDescent="0.3">
      <c r="A696" s="16"/>
      <c r="B696" s="16"/>
      <c r="C696" s="16"/>
      <c r="D696" s="24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  <c r="AA696" s="16"/>
      <c r="AB696" s="16"/>
      <c r="AC696" s="16"/>
      <c r="AD696" s="16"/>
      <c r="AE696" s="16"/>
      <c r="AF696" s="16"/>
      <c r="AG696" s="16"/>
      <c r="AH696" s="16"/>
      <c r="AI696" s="16"/>
      <c r="AJ696" s="16"/>
      <c r="AK696" s="16"/>
      <c r="AL696" s="16"/>
    </row>
    <row r="697" spans="1:38" ht="13" x14ac:dyDescent="0.3">
      <c r="A697" s="16"/>
      <c r="B697" s="16"/>
      <c r="C697" s="16"/>
      <c r="D697" s="24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  <c r="AA697" s="16"/>
      <c r="AB697" s="16"/>
      <c r="AC697" s="16"/>
      <c r="AD697" s="16"/>
      <c r="AE697" s="16"/>
      <c r="AF697" s="16"/>
      <c r="AG697" s="16"/>
      <c r="AH697" s="16"/>
      <c r="AI697" s="16"/>
      <c r="AJ697" s="16"/>
      <c r="AK697" s="16"/>
      <c r="AL697" s="16"/>
    </row>
    <row r="698" spans="1:38" ht="13" x14ac:dyDescent="0.3">
      <c r="A698" s="16"/>
      <c r="B698" s="16"/>
      <c r="C698" s="16"/>
      <c r="D698" s="24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  <c r="AA698" s="16"/>
      <c r="AB698" s="16"/>
      <c r="AC698" s="16"/>
      <c r="AD698" s="16"/>
      <c r="AE698" s="16"/>
      <c r="AF698" s="16"/>
      <c r="AG698" s="16"/>
      <c r="AH698" s="16"/>
      <c r="AI698" s="16"/>
      <c r="AJ698" s="16"/>
      <c r="AK698" s="16"/>
      <c r="AL698" s="16"/>
    </row>
    <row r="699" spans="1:38" ht="13" x14ac:dyDescent="0.3">
      <c r="A699" s="16"/>
      <c r="B699" s="16"/>
      <c r="C699" s="16"/>
      <c r="D699" s="24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  <c r="AA699" s="16"/>
      <c r="AB699" s="16"/>
      <c r="AC699" s="16"/>
      <c r="AD699" s="16"/>
      <c r="AE699" s="16"/>
      <c r="AF699" s="16"/>
      <c r="AG699" s="16"/>
      <c r="AH699" s="16"/>
      <c r="AI699" s="16"/>
      <c r="AJ699" s="16"/>
      <c r="AK699" s="16"/>
      <c r="AL699" s="16"/>
    </row>
    <row r="700" spans="1:38" ht="13" x14ac:dyDescent="0.3">
      <c r="A700" s="16"/>
      <c r="B700" s="16"/>
      <c r="C700" s="16"/>
      <c r="D700" s="24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  <c r="AA700" s="16"/>
      <c r="AB700" s="16"/>
      <c r="AC700" s="16"/>
      <c r="AD700" s="16"/>
      <c r="AE700" s="16"/>
      <c r="AF700" s="16"/>
      <c r="AG700" s="16"/>
      <c r="AH700" s="16"/>
      <c r="AI700" s="16"/>
      <c r="AJ700" s="16"/>
      <c r="AK700" s="16"/>
      <c r="AL700" s="16"/>
    </row>
    <row r="701" spans="1:38" ht="13" x14ac:dyDescent="0.3">
      <c r="A701" s="16"/>
      <c r="B701" s="16"/>
      <c r="C701" s="16"/>
      <c r="D701" s="24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  <c r="AA701" s="16"/>
      <c r="AB701" s="16"/>
      <c r="AC701" s="16"/>
      <c r="AD701" s="16"/>
      <c r="AE701" s="16"/>
      <c r="AF701" s="16"/>
      <c r="AG701" s="16"/>
      <c r="AH701" s="16"/>
      <c r="AI701" s="16"/>
      <c r="AJ701" s="16"/>
      <c r="AK701" s="16"/>
      <c r="AL701" s="16"/>
    </row>
    <row r="702" spans="1:38" ht="13" x14ac:dyDescent="0.3">
      <c r="A702" s="16"/>
      <c r="B702" s="16"/>
      <c r="C702" s="16"/>
      <c r="D702" s="24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  <c r="AA702" s="16"/>
      <c r="AB702" s="16"/>
      <c r="AC702" s="16"/>
      <c r="AD702" s="16"/>
      <c r="AE702" s="16"/>
      <c r="AF702" s="16"/>
      <c r="AG702" s="16"/>
      <c r="AH702" s="16"/>
      <c r="AI702" s="16"/>
      <c r="AJ702" s="16"/>
      <c r="AK702" s="16"/>
      <c r="AL702" s="16"/>
    </row>
    <row r="703" spans="1:38" ht="13" x14ac:dyDescent="0.3">
      <c r="A703" s="16"/>
      <c r="B703" s="16"/>
      <c r="C703" s="16"/>
      <c r="D703" s="24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  <c r="AA703" s="16"/>
      <c r="AB703" s="16"/>
      <c r="AC703" s="16"/>
      <c r="AD703" s="16"/>
      <c r="AE703" s="16"/>
      <c r="AF703" s="16"/>
      <c r="AG703" s="16"/>
      <c r="AH703" s="16"/>
      <c r="AI703" s="16"/>
      <c r="AJ703" s="16"/>
      <c r="AK703" s="16"/>
      <c r="AL703" s="16"/>
    </row>
    <row r="704" spans="1:38" ht="13" x14ac:dyDescent="0.3">
      <c r="A704" s="16"/>
      <c r="B704" s="16"/>
      <c r="C704" s="16"/>
      <c r="D704" s="24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  <c r="AA704" s="16"/>
      <c r="AB704" s="16"/>
      <c r="AC704" s="16"/>
      <c r="AD704" s="16"/>
      <c r="AE704" s="16"/>
      <c r="AF704" s="16"/>
      <c r="AG704" s="16"/>
      <c r="AH704" s="16"/>
      <c r="AI704" s="16"/>
      <c r="AJ704" s="16"/>
      <c r="AK704" s="16"/>
      <c r="AL704" s="16"/>
    </row>
    <row r="705" spans="1:38" ht="13" x14ac:dyDescent="0.3">
      <c r="A705" s="16"/>
      <c r="B705" s="16"/>
      <c r="C705" s="16"/>
      <c r="D705" s="24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  <c r="AA705" s="16"/>
      <c r="AB705" s="16"/>
      <c r="AC705" s="16"/>
      <c r="AD705" s="16"/>
      <c r="AE705" s="16"/>
      <c r="AF705" s="16"/>
      <c r="AG705" s="16"/>
      <c r="AH705" s="16"/>
      <c r="AI705" s="16"/>
      <c r="AJ705" s="16"/>
      <c r="AK705" s="16"/>
      <c r="AL705" s="16"/>
    </row>
    <row r="706" spans="1:38" ht="13" x14ac:dyDescent="0.3">
      <c r="A706" s="16"/>
      <c r="B706" s="16"/>
      <c r="C706" s="16"/>
      <c r="D706" s="24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  <c r="AA706" s="16"/>
      <c r="AB706" s="16"/>
      <c r="AC706" s="16"/>
      <c r="AD706" s="16"/>
      <c r="AE706" s="16"/>
      <c r="AF706" s="16"/>
      <c r="AG706" s="16"/>
      <c r="AH706" s="16"/>
      <c r="AI706" s="16"/>
      <c r="AJ706" s="16"/>
      <c r="AK706" s="16"/>
      <c r="AL706" s="16"/>
    </row>
    <row r="707" spans="1:38" ht="13" x14ac:dyDescent="0.3">
      <c r="A707" s="16"/>
      <c r="B707" s="16"/>
      <c r="C707" s="16"/>
      <c r="D707" s="24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  <c r="AA707" s="16"/>
      <c r="AB707" s="16"/>
      <c r="AC707" s="16"/>
      <c r="AD707" s="16"/>
      <c r="AE707" s="16"/>
      <c r="AF707" s="16"/>
      <c r="AG707" s="16"/>
      <c r="AH707" s="16"/>
      <c r="AI707" s="16"/>
      <c r="AJ707" s="16"/>
      <c r="AK707" s="16"/>
      <c r="AL707" s="16"/>
    </row>
    <row r="708" spans="1:38" ht="13" x14ac:dyDescent="0.3">
      <c r="A708" s="16"/>
      <c r="B708" s="16"/>
      <c r="C708" s="16"/>
      <c r="D708" s="24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  <c r="AA708" s="16"/>
      <c r="AB708" s="16"/>
      <c r="AC708" s="16"/>
      <c r="AD708" s="16"/>
      <c r="AE708" s="16"/>
      <c r="AF708" s="16"/>
      <c r="AG708" s="16"/>
      <c r="AH708" s="16"/>
      <c r="AI708" s="16"/>
      <c r="AJ708" s="16"/>
      <c r="AK708" s="16"/>
      <c r="AL708" s="16"/>
    </row>
    <row r="709" spans="1:38" ht="13" x14ac:dyDescent="0.3">
      <c r="A709" s="16"/>
      <c r="B709" s="16"/>
      <c r="C709" s="16"/>
      <c r="D709" s="24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  <c r="AA709" s="16"/>
      <c r="AB709" s="16"/>
      <c r="AC709" s="16"/>
      <c r="AD709" s="16"/>
      <c r="AE709" s="16"/>
      <c r="AF709" s="16"/>
      <c r="AG709" s="16"/>
      <c r="AH709" s="16"/>
      <c r="AI709" s="16"/>
      <c r="AJ709" s="16"/>
      <c r="AK709" s="16"/>
      <c r="AL709" s="16"/>
    </row>
    <row r="710" spans="1:38" ht="13" x14ac:dyDescent="0.3">
      <c r="A710" s="16"/>
      <c r="B710" s="16"/>
      <c r="C710" s="16"/>
      <c r="D710" s="24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  <c r="AA710" s="16"/>
      <c r="AB710" s="16"/>
      <c r="AC710" s="16"/>
      <c r="AD710" s="16"/>
      <c r="AE710" s="16"/>
      <c r="AF710" s="16"/>
      <c r="AG710" s="16"/>
      <c r="AH710" s="16"/>
      <c r="AI710" s="16"/>
      <c r="AJ710" s="16"/>
      <c r="AK710" s="16"/>
      <c r="AL710" s="16"/>
    </row>
    <row r="711" spans="1:38" ht="13" x14ac:dyDescent="0.3">
      <c r="A711" s="16"/>
      <c r="B711" s="16"/>
      <c r="C711" s="16"/>
      <c r="D711" s="24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  <c r="AA711" s="16"/>
      <c r="AB711" s="16"/>
      <c r="AC711" s="16"/>
      <c r="AD711" s="16"/>
      <c r="AE711" s="16"/>
      <c r="AF711" s="16"/>
      <c r="AG711" s="16"/>
      <c r="AH711" s="16"/>
      <c r="AI711" s="16"/>
      <c r="AJ711" s="16"/>
      <c r="AK711" s="16"/>
      <c r="AL711" s="16"/>
    </row>
    <row r="712" spans="1:38" ht="13" x14ac:dyDescent="0.3">
      <c r="A712" s="16"/>
      <c r="B712" s="16"/>
      <c r="C712" s="16"/>
      <c r="D712" s="24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  <c r="AA712" s="16"/>
      <c r="AB712" s="16"/>
      <c r="AC712" s="16"/>
      <c r="AD712" s="16"/>
      <c r="AE712" s="16"/>
      <c r="AF712" s="16"/>
      <c r="AG712" s="16"/>
      <c r="AH712" s="16"/>
      <c r="AI712" s="16"/>
      <c r="AJ712" s="16"/>
      <c r="AK712" s="16"/>
      <c r="AL712" s="16"/>
    </row>
    <row r="713" spans="1:38" ht="13" x14ac:dyDescent="0.3">
      <c r="A713" s="16"/>
      <c r="B713" s="16"/>
      <c r="C713" s="16"/>
      <c r="D713" s="24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  <c r="AA713" s="16"/>
      <c r="AB713" s="16"/>
      <c r="AC713" s="16"/>
      <c r="AD713" s="16"/>
      <c r="AE713" s="16"/>
      <c r="AF713" s="16"/>
      <c r="AG713" s="16"/>
      <c r="AH713" s="16"/>
      <c r="AI713" s="16"/>
      <c r="AJ713" s="16"/>
      <c r="AK713" s="16"/>
      <c r="AL713" s="16"/>
    </row>
    <row r="714" spans="1:38" ht="13" x14ac:dyDescent="0.3">
      <c r="A714" s="16"/>
      <c r="B714" s="16"/>
      <c r="C714" s="16"/>
      <c r="D714" s="24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  <c r="AA714" s="16"/>
      <c r="AB714" s="16"/>
      <c r="AC714" s="16"/>
      <c r="AD714" s="16"/>
      <c r="AE714" s="16"/>
      <c r="AF714" s="16"/>
      <c r="AG714" s="16"/>
      <c r="AH714" s="16"/>
      <c r="AI714" s="16"/>
      <c r="AJ714" s="16"/>
      <c r="AK714" s="16"/>
      <c r="AL714" s="16"/>
    </row>
    <row r="715" spans="1:38" ht="13" x14ac:dyDescent="0.3">
      <c r="A715" s="16"/>
      <c r="B715" s="16"/>
      <c r="C715" s="16"/>
      <c r="D715" s="24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  <c r="AA715" s="16"/>
      <c r="AB715" s="16"/>
      <c r="AC715" s="16"/>
      <c r="AD715" s="16"/>
      <c r="AE715" s="16"/>
      <c r="AF715" s="16"/>
      <c r="AG715" s="16"/>
      <c r="AH715" s="16"/>
      <c r="AI715" s="16"/>
      <c r="AJ715" s="16"/>
      <c r="AK715" s="16"/>
      <c r="AL715" s="16"/>
    </row>
    <row r="716" spans="1:38" ht="13" x14ac:dyDescent="0.3">
      <c r="A716" s="16"/>
      <c r="B716" s="16"/>
      <c r="C716" s="16"/>
      <c r="D716" s="24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  <c r="AA716" s="16"/>
      <c r="AB716" s="16"/>
      <c r="AC716" s="16"/>
      <c r="AD716" s="16"/>
      <c r="AE716" s="16"/>
      <c r="AF716" s="16"/>
      <c r="AG716" s="16"/>
      <c r="AH716" s="16"/>
      <c r="AI716" s="16"/>
      <c r="AJ716" s="16"/>
      <c r="AK716" s="16"/>
      <c r="AL716" s="16"/>
    </row>
    <row r="717" spans="1:38" ht="13" x14ac:dyDescent="0.3">
      <c r="A717" s="16"/>
      <c r="B717" s="16"/>
      <c r="C717" s="16"/>
      <c r="D717" s="24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  <c r="AA717" s="16"/>
      <c r="AB717" s="16"/>
      <c r="AC717" s="16"/>
      <c r="AD717" s="16"/>
      <c r="AE717" s="16"/>
      <c r="AF717" s="16"/>
      <c r="AG717" s="16"/>
      <c r="AH717" s="16"/>
      <c r="AI717" s="16"/>
      <c r="AJ717" s="16"/>
      <c r="AK717" s="16"/>
      <c r="AL717" s="16"/>
    </row>
    <row r="718" spans="1:38" ht="13" x14ac:dyDescent="0.3">
      <c r="A718" s="16"/>
      <c r="B718" s="16"/>
      <c r="C718" s="16"/>
      <c r="D718" s="24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  <c r="AA718" s="16"/>
      <c r="AB718" s="16"/>
      <c r="AC718" s="16"/>
      <c r="AD718" s="16"/>
      <c r="AE718" s="16"/>
      <c r="AF718" s="16"/>
      <c r="AG718" s="16"/>
      <c r="AH718" s="16"/>
      <c r="AI718" s="16"/>
      <c r="AJ718" s="16"/>
      <c r="AK718" s="16"/>
      <c r="AL718" s="16"/>
    </row>
    <row r="719" spans="1:38" ht="13" x14ac:dyDescent="0.3">
      <c r="A719" s="16"/>
      <c r="B719" s="16"/>
      <c r="C719" s="16"/>
      <c r="D719" s="24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  <c r="AA719" s="16"/>
      <c r="AB719" s="16"/>
      <c r="AC719" s="16"/>
      <c r="AD719" s="16"/>
      <c r="AE719" s="16"/>
      <c r="AF719" s="16"/>
      <c r="AG719" s="16"/>
      <c r="AH719" s="16"/>
      <c r="AI719" s="16"/>
      <c r="AJ719" s="16"/>
      <c r="AK719" s="16"/>
      <c r="AL719" s="16"/>
    </row>
    <row r="720" spans="1:38" ht="13" x14ac:dyDescent="0.3">
      <c r="A720" s="16"/>
      <c r="B720" s="16"/>
      <c r="C720" s="16"/>
      <c r="D720" s="24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  <c r="AA720" s="16"/>
      <c r="AB720" s="16"/>
      <c r="AC720" s="16"/>
      <c r="AD720" s="16"/>
      <c r="AE720" s="16"/>
      <c r="AF720" s="16"/>
      <c r="AG720" s="16"/>
      <c r="AH720" s="16"/>
      <c r="AI720" s="16"/>
      <c r="AJ720" s="16"/>
      <c r="AK720" s="16"/>
      <c r="AL720" s="16"/>
    </row>
    <row r="721" spans="1:38" ht="13" x14ac:dyDescent="0.3">
      <c r="A721" s="16"/>
      <c r="B721" s="16"/>
      <c r="C721" s="16"/>
      <c r="D721" s="24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  <c r="AA721" s="16"/>
      <c r="AB721" s="16"/>
      <c r="AC721" s="16"/>
      <c r="AD721" s="16"/>
      <c r="AE721" s="16"/>
      <c r="AF721" s="16"/>
      <c r="AG721" s="16"/>
      <c r="AH721" s="16"/>
      <c r="AI721" s="16"/>
      <c r="AJ721" s="16"/>
      <c r="AK721" s="16"/>
      <c r="AL721" s="16"/>
    </row>
    <row r="722" spans="1:38" ht="13" x14ac:dyDescent="0.3">
      <c r="A722" s="16"/>
      <c r="B722" s="16"/>
      <c r="C722" s="16"/>
      <c r="D722" s="24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  <c r="AA722" s="16"/>
      <c r="AB722" s="16"/>
      <c r="AC722" s="16"/>
      <c r="AD722" s="16"/>
      <c r="AE722" s="16"/>
      <c r="AF722" s="16"/>
      <c r="AG722" s="16"/>
      <c r="AH722" s="16"/>
      <c r="AI722" s="16"/>
      <c r="AJ722" s="16"/>
      <c r="AK722" s="16"/>
      <c r="AL722" s="16"/>
    </row>
    <row r="723" spans="1:38" ht="13" x14ac:dyDescent="0.3">
      <c r="A723" s="16"/>
      <c r="B723" s="16"/>
      <c r="C723" s="16"/>
      <c r="D723" s="24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  <c r="AA723" s="16"/>
      <c r="AB723" s="16"/>
      <c r="AC723" s="16"/>
      <c r="AD723" s="16"/>
      <c r="AE723" s="16"/>
      <c r="AF723" s="16"/>
      <c r="AG723" s="16"/>
      <c r="AH723" s="16"/>
      <c r="AI723" s="16"/>
      <c r="AJ723" s="16"/>
      <c r="AK723" s="16"/>
      <c r="AL723" s="16"/>
    </row>
    <row r="724" spans="1:38" ht="13" x14ac:dyDescent="0.3">
      <c r="A724" s="16"/>
      <c r="B724" s="16"/>
      <c r="C724" s="16"/>
      <c r="D724" s="24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  <c r="AA724" s="16"/>
      <c r="AB724" s="16"/>
      <c r="AC724" s="16"/>
      <c r="AD724" s="16"/>
      <c r="AE724" s="16"/>
      <c r="AF724" s="16"/>
      <c r="AG724" s="16"/>
      <c r="AH724" s="16"/>
      <c r="AI724" s="16"/>
      <c r="AJ724" s="16"/>
      <c r="AK724" s="16"/>
      <c r="AL724" s="16"/>
    </row>
    <row r="725" spans="1:38" ht="13" x14ac:dyDescent="0.3">
      <c r="A725" s="16"/>
      <c r="B725" s="16"/>
      <c r="C725" s="16"/>
      <c r="D725" s="24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  <c r="AA725" s="16"/>
      <c r="AB725" s="16"/>
      <c r="AC725" s="16"/>
      <c r="AD725" s="16"/>
      <c r="AE725" s="16"/>
      <c r="AF725" s="16"/>
      <c r="AG725" s="16"/>
      <c r="AH725" s="16"/>
      <c r="AI725" s="16"/>
      <c r="AJ725" s="16"/>
      <c r="AK725" s="16"/>
      <c r="AL725" s="16"/>
    </row>
    <row r="726" spans="1:38" ht="13" x14ac:dyDescent="0.3">
      <c r="A726" s="16"/>
      <c r="B726" s="16"/>
      <c r="C726" s="16"/>
      <c r="D726" s="24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  <c r="AA726" s="16"/>
      <c r="AB726" s="16"/>
      <c r="AC726" s="16"/>
      <c r="AD726" s="16"/>
      <c r="AE726" s="16"/>
      <c r="AF726" s="16"/>
      <c r="AG726" s="16"/>
      <c r="AH726" s="16"/>
      <c r="AI726" s="16"/>
      <c r="AJ726" s="16"/>
      <c r="AK726" s="16"/>
      <c r="AL726" s="16"/>
    </row>
    <row r="727" spans="1:38" ht="13" x14ac:dyDescent="0.3">
      <c r="A727" s="16"/>
      <c r="B727" s="16"/>
      <c r="C727" s="16"/>
      <c r="D727" s="24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  <c r="AA727" s="16"/>
      <c r="AB727" s="16"/>
      <c r="AC727" s="16"/>
      <c r="AD727" s="16"/>
      <c r="AE727" s="16"/>
      <c r="AF727" s="16"/>
      <c r="AG727" s="16"/>
      <c r="AH727" s="16"/>
      <c r="AI727" s="16"/>
      <c r="AJ727" s="16"/>
      <c r="AK727" s="16"/>
      <c r="AL727" s="16"/>
    </row>
    <row r="728" spans="1:38" ht="13" x14ac:dyDescent="0.3">
      <c r="A728" s="16"/>
      <c r="B728" s="16"/>
      <c r="C728" s="16"/>
      <c r="D728" s="24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  <c r="AA728" s="16"/>
      <c r="AB728" s="16"/>
      <c r="AC728" s="16"/>
      <c r="AD728" s="16"/>
      <c r="AE728" s="16"/>
      <c r="AF728" s="16"/>
      <c r="AG728" s="16"/>
      <c r="AH728" s="16"/>
      <c r="AI728" s="16"/>
      <c r="AJ728" s="16"/>
      <c r="AK728" s="16"/>
      <c r="AL728" s="16"/>
    </row>
    <row r="729" spans="1:38" ht="13" x14ac:dyDescent="0.3">
      <c r="A729" s="16"/>
      <c r="B729" s="16"/>
      <c r="C729" s="16"/>
      <c r="D729" s="24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  <c r="AA729" s="16"/>
      <c r="AB729" s="16"/>
      <c r="AC729" s="16"/>
      <c r="AD729" s="16"/>
      <c r="AE729" s="16"/>
      <c r="AF729" s="16"/>
      <c r="AG729" s="16"/>
      <c r="AH729" s="16"/>
      <c r="AI729" s="16"/>
      <c r="AJ729" s="16"/>
      <c r="AK729" s="16"/>
      <c r="AL729" s="16"/>
    </row>
    <row r="730" spans="1:38" ht="13" x14ac:dyDescent="0.3">
      <c r="A730" s="16"/>
      <c r="B730" s="16"/>
      <c r="C730" s="16"/>
      <c r="D730" s="24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  <c r="AA730" s="16"/>
      <c r="AB730" s="16"/>
      <c r="AC730" s="16"/>
      <c r="AD730" s="16"/>
      <c r="AE730" s="16"/>
      <c r="AF730" s="16"/>
      <c r="AG730" s="16"/>
      <c r="AH730" s="16"/>
      <c r="AI730" s="16"/>
      <c r="AJ730" s="16"/>
      <c r="AK730" s="16"/>
      <c r="AL730" s="16"/>
    </row>
    <row r="731" spans="1:38" ht="13" x14ac:dyDescent="0.3">
      <c r="A731" s="16"/>
      <c r="B731" s="16"/>
      <c r="C731" s="16"/>
      <c r="D731" s="24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  <c r="AA731" s="16"/>
      <c r="AB731" s="16"/>
      <c r="AC731" s="16"/>
      <c r="AD731" s="16"/>
      <c r="AE731" s="16"/>
      <c r="AF731" s="16"/>
      <c r="AG731" s="16"/>
      <c r="AH731" s="16"/>
      <c r="AI731" s="16"/>
      <c r="AJ731" s="16"/>
      <c r="AK731" s="16"/>
      <c r="AL731" s="16"/>
    </row>
    <row r="732" spans="1:38" ht="13" x14ac:dyDescent="0.3">
      <c r="A732" s="16"/>
      <c r="B732" s="16"/>
      <c r="C732" s="16"/>
      <c r="D732" s="24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  <c r="AA732" s="16"/>
      <c r="AB732" s="16"/>
      <c r="AC732" s="16"/>
      <c r="AD732" s="16"/>
      <c r="AE732" s="16"/>
      <c r="AF732" s="16"/>
      <c r="AG732" s="16"/>
      <c r="AH732" s="16"/>
      <c r="AI732" s="16"/>
      <c r="AJ732" s="16"/>
      <c r="AK732" s="16"/>
      <c r="AL732" s="16"/>
    </row>
    <row r="733" spans="1:38" ht="13" x14ac:dyDescent="0.3">
      <c r="A733" s="16"/>
      <c r="B733" s="16"/>
      <c r="C733" s="16"/>
      <c r="D733" s="24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  <c r="AA733" s="16"/>
      <c r="AB733" s="16"/>
      <c r="AC733" s="16"/>
      <c r="AD733" s="16"/>
      <c r="AE733" s="16"/>
      <c r="AF733" s="16"/>
      <c r="AG733" s="16"/>
      <c r="AH733" s="16"/>
      <c r="AI733" s="16"/>
      <c r="AJ733" s="16"/>
      <c r="AK733" s="16"/>
      <c r="AL733" s="16"/>
    </row>
    <row r="734" spans="1:38" ht="13" x14ac:dyDescent="0.3">
      <c r="A734" s="16"/>
      <c r="B734" s="16"/>
      <c r="C734" s="16"/>
      <c r="D734" s="24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  <c r="AA734" s="16"/>
      <c r="AB734" s="16"/>
      <c r="AC734" s="16"/>
      <c r="AD734" s="16"/>
      <c r="AE734" s="16"/>
      <c r="AF734" s="16"/>
      <c r="AG734" s="16"/>
      <c r="AH734" s="16"/>
      <c r="AI734" s="16"/>
      <c r="AJ734" s="16"/>
      <c r="AK734" s="16"/>
      <c r="AL734" s="16"/>
    </row>
    <row r="735" spans="1:38" ht="13" x14ac:dyDescent="0.3">
      <c r="A735" s="16"/>
      <c r="B735" s="16"/>
      <c r="C735" s="16"/>
      <c r="D735" s="24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  <c r="AA735" s="16"/>
      <c r="AB735" s="16"/>
      <c r="AC735" s="16"/>
      <c r="AD735" s="16"/>
      <c r="AE735" s="16"/>
      <c r="AF735" s="16"/>
      <c r="AG735" s="16"/>
      <c r="AH735" s="16"/>
      <c r="AI735" s="16"/>
      <c r="AJ735" s="16"/>
      <c r="AK735" s="16"/>
      <c r="AL735" s="16"/>
    </row>
    <row r="736" spans="1:38" ht="13" x14ac:dyDescent="0.3">
      <c r="A736" s="16"/>
      <c r="B736" s="16"/>
      <c r="C736" s="16"/>
      <c r="D736" s="24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  <c r="AA736" s="16"/>
      <c r="AB736" s="16"/>
      <c r="AC736" s="16"/>
      <c r="AD736" s="16"/>
      <c r="AE736" s="16"/>
      <c r="AF736" s="16"/>
      <c r="AG736" s="16"/>
      <c r="AH736" s="16"/>
      <c r="AI736" s="16"/>
      <c r="AJ736" s="16"/>
      <c r="AK736" s="16"/>
      <c r="AL736" s="16"/>
    </row>
    <row r="737" spans="1:38" ht="13" x14ac:dyDescent="0.3">
      <c r="A737" s="16"/>
      <c r="B737" s="16"/>
      <c r="C737" s="16"/>
      <c r="D737" s="24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  <c r="AA737" s="16"/>
      <c r="AB737" s="16"/>
      <c r="AC737" s="16"/>
      <c r="AD737" s="16"/>
      <c r="AE737" s="16"/>
      <c r="AF737" s="16"/>
      <c r="AG737" s="16"/>
      <c r="AH737" s="16"/>
      <c r="AI737" s="16"/>
      <c r="AJ737" s="16"/>
      <c r="AK737" s="16"/>
      <c r="AL737" s="16"/>
    </row>
    <row r="738" spans="1:38" ht="13" x14ac:dyDescent="0.3">
      <c r="A738" s="16"/>
      <c r="B738" s="16"/>
      <c r="C738" s="16"/>
      <c r="D738" s="24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  <c r="AA738" s="16"/>
      <c r="AB738" s="16"/>
      <c r="AC738" s="16"/>
      <c r="AD738" s="16"/>
      <c r="AE738" s="16"/>
      <c r="AF738" s="16"/>
      <c r="AG738" s="16"/>
      <c r="AH738" s="16"/>
      <c r="AI738" s="16"/>
      <c r="AJ738" s="16"/>
      <c r="AK738" s="16"/>
      <c r="AL738" s="16"/>
    </row>
    <row r="739" spans="1:38" ht="13" x14ac:dyDescent="0.3">
      <c r="A739" s="16"/>
      <c r="B739" s="16"/>
      <c r="C739" s="16"/>
      <c r="D739" s="24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  <c r="AA739" s="16"/>
      <c r="AB739" s="16"/>
      <c r="AC739" s="16"/>
      <c r="AD739" s="16"/>
      <c r="AE739" s="16"/>
      <c r="AF739" s="16"/>
      <c r="AG739" s="16"/>
      <c r="AH739" s="16"/>
      <c r="AI739" s="16"/>
      <c r="AJ739" s="16"/>
      <c r="AK739" s="16"/>
      <c r="AL739" s="16"/>
    </row>
    <row r="740" spans="1:38" ht="13" x14ac:dyDescent="0.3">
      <c r="A740" s="16"/>
      <c r="B740" s="16"/>
      <c r="C740" s="16"/>
      <c r="D740" s="24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  <c r="AA740" s="16"/>
      <c r="AB740" s="16"/>
      <c r="AC740" s="16"/>
      <c r="AD740" s="16"/>
      <c r="AE740" s="16"/>
      <c r="AF740" s="16"/>
      <c r="AG740" s="16"/>
      <c r="AH740" s="16"/>
      <c r="AI740" s="16"/>
      <c r="AJ740" s="16"/>
      <c r="AK740" s="16"/>
      <c r="AL740" s="16"/>
    </row>
    <row r="741" spans="1:38" ht="13" x14ac:dyDescent="0.3">
      <c r="A741" s="16"/>
      <c r="B741" s="16"/>
      <c r="C741" s="16"/>
      <c r="D741" s="24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  <c r="AA741" s="16"/>
      <c r="AB741" s="16"/>
      <c r="AC741" s="16"/>
      <c r="AD741" s="16"/>
      <c r="AE741" s="16"/>
      <c r="AF741" s="16"/>
      <c r="AG741" s="16"/>
      <c r="AH741" s="16"/>
      <c r="AI741" s="16"/>
      <c r="AJ741" s="16"/>
      <c r="AK741" s="16"/>
      <c r="AL741" s="16"/>
    </row>
    <row r="742" spans="1:38" ht="13" x14ac:dyDescent="0.3">
      <c r="A742" s="16"/>
      <c r="B742" s="16"/>
      <c r="C742" s="16"/>
      <c r="D742" s="24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  <c r="AA742" s="16"/>
      <c r="AB742" s="16"/>
      <c r="AC742" s="16"/>
      <c r="AD742" s="16"/>
      <c r="AE742" s="16"/>
      <c r="AF742" s="16"/>
      <c r="AG742" s="16"/>
      <c r="AH742" s="16"/>
      <c r="AI742" s="16"/>
      <c r="AJ742" s="16"/>
      <c r="AK742" s="16"/>
      <c r="AL742" s="16"/>
    </row>
    <row r="743" spans="1:38" ht="13" x14ac:dyDescent="0.3">
      <c r="A743" s="16"/>
      <c r="B743" s="16"/>
      <c r="C743" s="16"/>
      <c r="D743" s="24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  <c r="AA743" s="16"/>
      <c r="AB743" s="16"/>
      <c r="AC743" s="16"/>
      <c r="AD743" s="16"/>
      <c r="AE743" s="16"/>
      <c r="AF743" s="16"/>
      <c r="AG743" s="16"/>
      <c r="AH743" s="16"/>
      <c r="AI743" s="16"/>
      <c r="AJ743" s="16"/>
      <c r="AK743" s="16"/>
      <c r="AL743" s="16"/>
    </row>
    <row r="744" spans="1:38" ht="13" x14ac:dyDescent="0.3">
      <c r="A744" s="16"/>
      <c r="B744" s="16"/>
      <c r="C744" s="16"/>
      <c r="D744" s="24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  <c r="AA744" s="16"/>
      <c r="AB744" s="16"/>
      <c r="AC744" s="16"/>
      <c r="AD744" s="16"/>
      <c r="AE744" s="16"/>
      <c r="AF744" s="16"/>
      <c r="AG744" s="16"/>
      <c r="AH744" s="16"/>
      <c r="AI744" s="16"/>
      <c r="AJ744" s="16"/>
      <c r="AK744" s="16"/>
      <c r="AL744" s="16"/>
    </row>
    <row r="745" spans="1:38" ht="13" x14ac:dyDescent="0.3">
      <c r="A745" s="16"/>
      <c r="B745" s="16"/>
      <c r="C745" s="16"/>
      <c r="D745" s="24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  <c r="AA745" s="16"/>
      <c r="AB745" s="16"/>
      <c r="AC745" s="16"/>
      <c r="AD745" s="16"/>
      <c r="AE745" s="16"/>
      <c r="AF745" s="16"/>
      <c r="AG745" s="16"/>
      <c r="AH745" s="16"/>
      <c r="AI745" s="16"/>
      <c r="AJ745" s="16"/>
      <c r="AK745" s="16"/>
      <c r="AL745" s="16"/>
    </row>
    <row r="746" spans="1:38" ht="13" x14ac:dyDescent="0.3">
      <c r="A746" s="16"/>
      <c r="B746" s="16"/>
      <c r="C746" s="16"/>
      <c r="D746" s="24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  <c r="AA746" s="16"/>
      <c r="AB746" s="16"/>
      <c r="AC746" s="16"/>
      <c r="AD746" s="16"/>
      <c r="AE746" s="16"/>
      <c r="AF746" s="16"/>
      <c r="AG746" s="16"/>
      <c r="AH746" s="16"/>
      <c r="AI746" s="16"/>
      <c r="AJ746" s="16"/>
      <c r="AK746" s="16"/>
      <c r="AL746" s="16"/>
    </row>
    <row r="747" spans="1:38" ht="13" x14ac:dyDescent="0.3">
      <c r="A747" s="16"/>
      <c r="B747" s="16"/>
      <c r="C747" s="16"/>
      <c r="D747" s="24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  <c r="AA747" s="16"/>
      <c r="AB747" s="16"/>
      <c r="AC747" s="16"/>
      <c r="AD747" s="16"/>
      <c r="AE747" s="16"/>
      <c r="AF747" s="16"/>
      <c r="AG747" s="16"/>
      <c r="AH747" s="16"/>
      <c r="AI747" s="16"/>
      <c r="AJ747" s="16"/>
      <c r="AK747" s="16"/>
      <c r="AL747" s="16"/>
    </row>
    <row r="748" spans="1:38" ht="13" x14ac:dyDescent="0.3">
      <c r="A748" s="16"/>
      <c r="B748" s="16"/>
      <c r="C748" s="16"/>
      <c r="D748" s="24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  <c r="AA748" s="16"/>
      <c r="AB748" s="16"/>
      <c r="AC748" s="16"/>
      <c r="AD748" s="16"/>
      <c r="AE748" s="16"/>
      <c r="AF748" s="16"/>
      <c r="AG748" s="16"/>
      <c r="AH748" s="16"/>
      <c r="AI748" s="16"/>
      <c r="AJ748" s="16"/>
      <c r="AK748" s="16"/>
      <c r="AL748" s="16"/>
    </row>
    <row r="749" spans="1:38" ht="13" x14ac:dyDescent="0.3">
      <c r="A749" s="16"/>
      <c r="B749" s="16"/>
      <c r="C749" s="16"/>
      <c r="D749" s="24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  <c r="AA749" s="16"/>
      <c r="AB749" s="16"/>
      <c r="AC749" s="16"/>
      <c r="AD749" s="16"/>
      <c r="AE749" s="16"/>
      <c r="AF749" s="16"/>
      <c r="AG749" s="16"/>
      <c r="AH749" s="16"/>
      <c r="AI749" s="16"/>
      <c r="AJ749" s="16"/>
      <c r="AK749" s="16"/>
      <c r="AL749" s="16"/>
    </row>
    <row r="750" spans="1:38" ht="13" x14ac:dyDescent="0.3">
      <c r="A750" s="16"/>
      <c r="B750" s="16"/>
      <c r="C750" s="16"/>
      <c r="D750" s="24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  <c r="AA750" s="16"/>
      <c r="AB750" s="16"/>
      <c r="AC750" s="16"/>
      <c r="AD750" s="16"/>
      <c r="AE750" s="16"/>
      <c r="AF750" s="16"/>
      <c r="AG750" s="16"/>
      <c r="AH750" s="16"/>
      <c r="AI750" s="16"/>
      <c r="AJ750" s="16"/>
      <c r="AK750" s="16"/>
      <c r="AL750" s="16"/>
    </row>
    <row r="751" spans="1:38" ht="13" x14ac:dyDescent="0.3">
      <c r="A751" s="16"/>
      <c r="B751" s="16"/>
      <c r="C751" s="16"/>
      <c r="D751" s="24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  <c r="AA751" s="16"/>
      <c r="AB751" s="16"/>
      <c r="AC751" s="16"/>
      <c r="AD751" s="16"/>
      <c r="AE751" s="16"/>
      <c r="AF751" s="16"/>
      <c r="AG751" s="16"/>
      <c r="AH751" s="16"/>
      <c r="AI751" s="16"/>
      <c r="AJ751" s="16"/>
      <c r="AK751" s="16"/>
      <c r="AL751" s="16"/>
    </row>
    <row r="752" spans="1:38" ht="13" x14ac:dyDescent="0.3">
      <c r="A752" s="16"/>
      <c r="B752" s="16"/>
      <c r="C752" s="16"/>
      <c r="D752" s="24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  <c r="AA752" s="16"/>
      <c r="AB752" s="16"/>
      <c r="AC752" s="16"/>
      <c r="AD752" s="16"/>
      <c r="AE752" s="16"/>
      <c r="AF752" s="16"/>
      <c r="AG752" s="16"/>
      <c r="AH752" s="16"/>
      <c r="AI752" s="16"/>
      <c r="AJ752" s="16"/>
      <c r="AK752" s="16"/>
      <c r="AL752" s="16"/>
    </row>
    <row r="753" spans="1:38" ht="13" x14ac:dyDescent="0.3">
      <c r="A753" s="16"/>
      <c r="B753" s="16"/>
      <c r="C753" s="16"/>
      <c r="D753" s="24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  <c r="AA753" s="16"/>
      <c r="AB753" s="16"/>
      <c r="AC753" s="16"/>
      <c r="AD753" s="16"/>
      <c r="AE753" s="16"/>
      <c r="AF753" s="16"/>
      <c r="AG753" s="16"/>
      <c r="AH753" s="16"/>
      <c r="AI753" s="16"/>
      <c r="AJ753" s="16"/>
      <c r="AK753" s="16"/>
      <c r="AL753" s="16"/>
    </row>
    <row r="754" spans="1:38" ht="13" x14ac:dyDescent="0.3">
      <c r="A754" s="16"/>
      <c r="B754" s="16"/>
      <c r="C754" s="16"/>
      <c r="D754" s="24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  <c r="AA754" s="16"/>
      <c r="AB754" s="16"/>
      <c r="AC754" s="16"/>
      <c r="AD754" s="16"/>
      <c r="AE754" s="16"/>
      <c r="AF754" s="16"/>
      <c r="AG754" s="16"/>
      <c r="AH754" s="16"/>
      <c r="AI754" s="16"/>
      <c r="AJ754" s="16"/>
      <c r="AK754" s="16"/>
      <c r="AL754" s="16"/>
    </row>
    <row r="755" spans="1:38" ht="13" x14ac:dyDescent="0.3">
      <c r="A755" s="16"/>
      <c r="B755" s="16"/>
      <c r="C755" s="16"/>
      <c r="D755" s="24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  <c r="AA755" s="16"/>
      <c r="AB755" s="16"/>
      <c r="AC755" s="16"/>
      <c r="AD755" s="16"/>
      <c r="AE755" s="16"/>
      <c r="AF755" s="16"/>
      <c r="AG755" s="16"/>
      <c r="AH755" s="16"/>
      <c r="AI755" s="16"/>
      <c r="AJ755" s="16"/>
      <c r="AK755" s="16"/>
      <c r="AL755" s="16"/>
    </row>
    <row r="756" spans="1:38" ht="13" x14ac:dyDescent="0.3">
      <c r="A756" s="16"/>
      <c r="B756" s="16"/>
      <c r="C756" s="16"/>
      <c r="D756" s="24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  <c r="AA756" s="16"/>
      <c r="AB756" s="16"/>
      <c r="AC756" s="16"/>
      <c r="AD756" s="16"/>
      <c r="AE756" s="16"/>
      <c r="AF756" s="16"/>
      <c r="AG756" s="16"/>
      <c r="AH756" s="16"/>
      <c r="AI756" s="16"/>
      <c r="AJ756" s="16"/>
      <c r="AK756" s="16"/>
      <c r="AL756" s="16"/>
    </row>
    <row r="757" spans="1:38" ht="13" x14ac:dyDescent="0.3">
      <c r="A757" s="16"/>
      <c r="B757" s="16"/>
      <c r="C757" s="16"/>
      <c r="D757" s="24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  <c r="AA757" s="16"/>
      <c r="AB757" s="16"/>
      <c r="AC757" s="16"/>
      <c r="AD757" s="16"/>
      <c r="AE757" s="16"/>
      <c r="AF757" s="16"/>
      <c r="AG757" s="16"/>
      <c r="AH757" s="16"/>
      <c r="AI757" s="16"/>
      <c r="AJ757" s="16"/>
      <c r="AK757" s="16"/>
      <c r="AL757" s="16"/>
    </row>
    <row r="758" spans="1:38" ht="13" x14ac:dyDescent="0.3">
      <c r="A758" s="16"/>
      <c r="B758" s="16"/>
      <c r="C758" s="16"/>
      <c r="D758" s="24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  <c r="AA758" s="16"/>
      <c r="AB758" s="16"/>
      <c r="AC758" s="16"/>
      <c r="AD758" s="16"/>
      <c r="AE758" s="16"/>
      <c r="AF758" s="16"/>
      <c r="AG758" s="16"/>
      <c r="AH758" s="16"/>
      <c r="AI758" s="16"/>
      <c r="AJ758" s="16"/>
      <c r="AK758" s="16"/>
      <c r="AL758" s="16"/>
    </row>
    <row r="759" spans="1:38" ht="13" x14ac:dyDescent="0.3">
      <c r="A759" s="16"/>
      <c r="B759" s="16"/>
      <c r="C759" s="16"/>
      <c r="D759" s="24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  <c r="AA759" s="16"/>
      <c r="AB759" s="16"/>
      <c r="AC759" s="16"/>
      <c r="AD759" s="16"/>
      <c r="AE759" s="16"/>
      <c r="AF759" s="16"/>
      <c r="AG759" s="16"/>
      <c r="AH759" s="16"/>
      <c r="AI759" s="16"/>
      <c r="AJ759" s="16"/>
      <c r="AK759" s="16"/>
      <c r="AL759" s="16"/>
    </row>
    <row r="760" spans="1:38" ht="13" x14ac:dyDescent="0.3">
      <c r="A760" s="16"/>
      <c r="B760" s="16"/>
      <c r="C760" s="16"/>
      <c r="D760" s="24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  <c r="AA760" s="16"/>
      <c r="AB760" s="16"/>
      <c r="AC760" s="16"/>
      <c r="AD760" s="16"/>
      <c r="AE760" s="16"/>
      <c r="AF760" s="16"/>
      <c r="AG760" s="16"/>
      <c r="AH760" s="16"/>
      <c r="AI760" s="16"/>
      <c r="AJ760" s="16"/>
      <c r="AK760" s="16"/>
      <c r="AL760" s="16"/>
    </row>
    <row r="761" spans="1:38" ht="13" x14ac:dyDescent="0.3">
      <c r="A761" s="16"/>
      <c r="B761" s="16"/>
      <c r="C761" s="16"/>
      <c r="D761" s="24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  <c r="AA761" s="16"/>
      <c r="AB761" s="16"/>
      <c r="AC761" s="16"/>
      <c r="AD761" s="16"/>
      <c r="AE761" s="16"/>
      <c r="AF761" s="16"/>
      <c r="AG761" s="16"/>
      <c r="AH761" s="16"/>
      <c r="AI761" s="16"/>
      <c r="AJ761" s="16"/>
      <c r="AK761" s="16"/>
      <c r="AL761" s="16"/>
    </row>
    <row r="762" spans="1:38" ht="13" x14ac:dyDescent="0.3">
      <c r="A762" s="16"/>
      <c r="B762" s="16"/>
      <c r="C762" s="16"/>
      <c r="D762" s="24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  <c r="AA762" s="16"/>
      <c r="AB762" s="16"/>
      <c r="AC762" s="16"/>
      <c r="AD762" s="16"/>
      <c r="AE762" s="16"/>
      <c r="AF762" s="16"/>
      <c r="AG762" s="16"/>
      <c r="AH762" s="16"/>
      <c r="AI762" s="16"/>
      <c r="AJ762" s="16"/>
      <c r="AK762" s="16"/>
      <c r="AL762" s="16"/>
    </row>
    <row r="763" spans="1:38" ht="13" x14ac:dyDescent="0.3">
      <c r="A763" s="16"/>
      <c r="B763" s="16"/>
      <c r="C763" s="16"/>
      <c r="D763" s="24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  <c r="AA763" s="16"/>
      <c r="AB763" s="16"/>
      <c r="AC763" s="16"/>
      <c r="AD763" s="16"/>
      <c r="AE763" s="16"/>
      <c r="AF763" s="16"/>
      <c r="AG763" s="16"/>
      <c r="AH763" s="16"/>
      <c r="AI763" s="16"/>
      <c r="AJ763" s="16"/>
      <c r="AK763" s="16"/>
      <c r="AL763" s="16"/>
    </row>
    <row r="764" spans="1:38" ht="13" x14ac:dyDescent="0.3">
      <c r="A764" s="16"/>
      <c r="B764" s="16"/>
      <c r="C764" s="16"/>
      <c r="D764" s="24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  <c r="AA764" s="16"/>
      <c r="AB764" s="16"/>
      <c r="AC764" s="16"/>
      <c r="AD764" s="16"/>
      <c r="AE764" s="16"/>
      <c r="AF764" s="16"/>
      <c r="AG764" s="16"/>
      <c r="AH764" s="16"/>
      <c r="AI764" s="16"/>
      <c r="AJ764" s="16"/>
      <c r="AK764" s="16"/>
      <c r="AL764" s="16"/>
    </row>
    <row r="765" spans="1:38" ht="13" x14ac:dyDescent="0.3">
      <c r="A765" s="16"/>
      <c r="B765" s="16"/>
      <c r="C765" s="16"/>
      <c r="D765" s="24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  <c r="AA765" s="16"/>
      <c r="AB765" s="16"/>
      <c r="AC765" s="16"/>
      <c r="AD765" s="16"/>
      <c r="AE765" s="16"/>
      <c r="AF765" s="16"/>
      <c r="AG765" s="16"/>
      <c r="AH765" s="16"/>
      <c r="AI765" s="16"/>
      <c r="AJ765" s="16"/>
      <c r="AK765" s="16"/>
      <c r="AL765" s="16"/>
    </row>
    <row r="766" spans="1:38" ht="13" x14ac:dyDescent="0.3">
      <c r="A766" s="16"/>
      <c r="B766" s="16"/>
      <c r="C766" s="16"/>
      <c r="D766" s="24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  <c r="AA766" s="16"/>
      <c r="AB766" s="16"/>
      <c r="AC766" s="16"/>
      <c r="AD766" s="16"/>
      <c r="AE766" s="16"/>
      <c r="AF766" s="16"/>
      <c r="AG766" s="16"/>
      <c r="AH766" s="16"/>
      <c r="AI766" s="16"/>
      <c r="AJ766" s="16"/>
      <c r="AK766" s="16"/>
      <c r="AL766" s="16"/>
    </row>
    <row r="767" spans="1:38" ht="13" x14ac:dyDescent="0.3">
      <c r="A767" s="16"/>
      <c r="B767" s="16"/>
      <c r="C767" s="16"/>
      <c r="D767" s="24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  <c r="AA767" s="16"/>
      <c r="AB767" s="16"/>
      <c r="AC767" s="16"/>
      <c r="AD767" s="16"/>
      <c r="AE767" s="16"/>
      <c r="AF767" s="16"/>
      <c r="AG767" s="16"/>
      <c r="AH767" s="16"/>
      <c r="AI767" s="16"/>
      <c r="AJ767" s="16"/>
      <c r="AK767" s="16"/>
      <c r="AL767" s="16"/>
    </row>
    <row r="768" spans="1:38" ht="13" x14ac:dyDescent="0.3">
      <c r="A768" s="16"/>
      <c r="B768" s="16"/>
      <c r="C768" s="16"/>
      <c r="D768" s="24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  <c r="AA768" s="16"/>
      <c r="AB768" s="16"/>
      <c r="AC768" s="16"/>
      <c r="AD768" s="16"/>
      <c r="AE768" s="16"/>
      <c r="AF768" s="16"/>
      <c r="AG768" s="16"/>
      <c r="AH768" s="16"/>
      <c r="AI768" s="16"/>
      <c r="AJ768" s="16"/>
      <c r="AK768" s="16"/>
      <c r="AL768" s="16"/>
    </row>
    <row r="769" spans="1:38" ht="13" x14ac:dyDescent="0.3">
      <c r="A769" s="16"/>
      <c r="B769" s="16"/>
      <c r="C769" s="16"/>
      <c r="D769" s="24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  <c r="AA769" s="16"/>
      <c r="AB769" s="16"/>
      <c r="AC769" s="16"/>
      <c r="AD769" s="16"/>
      <c r="AE769" s="16"/>
      <c r="AF769" s="16"/>
      <c r="AG769" s="16"/>
      <c r="AH769" s="16"/>
      <c r="AI769" s="16"/>
      <c r="AJ769" s="16"/>
      <c r="AK769" s="16"/>
      <c r="AL769" s="16"/>
    </row>
    <row r="770" spans="1:38" ht="13" x14ac:dyDescent="0.3">
      <c r="A770" s="16"/>
      <c r="B770" s="16"/>
      <c r="C770" s="16"/>
      <c r="D770" s="24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  <c r="AA770" s="16"/>
      <c r="AB770" s="16"/>
      <c r="AC770" s="16"/>
      <c r="AD770" s="16"/>
      <c r="AE770" s="16"/>
      <c r="AF770" s="16"/>
      <c r="AG770" s="16"/>
      <c r="AH770" s="16"/>
      <c r="AI770" s="16"/>
      <c r="AJ770" s="16"/>
      <c r="AK770" s="16"/>
      <c r="AL770" s="16"/>
    </row>
    <row r="771" spans="1:38" ht="13" x14ac:dyDescent="0.3">
      <c r="A771" s="16"/>
      <c r="B771" s="16"/>
      <c r="C771" s="16"/>
      <c r="D771" s="24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  <c r="AA771" s="16"/>
      <c r="AB771" s="16"/>
      <c r="AC771" s="16"/>
      <c r="AD771" s="16"/>
      <c r="AE771" s="16"/>
      <c r="AF771" s="16"/>
      <c r="AG771" s="16"/>
      <c r="AH771" s="16"/>
      <c r="AI771" s="16"/>
      <c r="AJ771" s="16"/>
      <c r="AK771" s="16"/>
      <c r="AL771" s="16"/>
    </row>
    <row r="772" spans="1:38" ht="13" x14ac:dyDescent="0.3">
      <c r="A772" s="16"/>
      <c r="B772" s="16"/>
      <c r="C772" s="16"/>
      <c r="D772" s="24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  <c r="AA772" s="16"/>
      <c r="AB772" s="16"/>
      <c r="AC772" s="16"/>
      <c r="AD772" s="16"/>
      <c r="AE772" s="16"/>
      <c r="AF772" s="16"/>
      <c r="AG772" s="16"/>
      <c r="AH772" s="16"/>
      <c r="AI772" s="16"/>
      <c r="AJ772" s="16"/>
      <c r="AK772" s="16"/>
      <c r="AL772" s="16"/>
    </row>
    <row r="773" spans="1:38" ht="13" x14ac:dyDescent="0.3">
      <c r="A773" s="16"/>
      <c r="B773" s="16"/>
      <c r="C773" s="16"/>
      <c r="D773" s="24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  <c r="AA773" s="16"/>
      <c r="AB773" s="16"/>
      <c r="AC773" s="16"/>
      <c r="AD773" s="16"/>
      <c r="AE773" s="16"/>
      <c r="AF773" s="16"/>
      <c r="AG773" s="16"/>
      <c r="AH773" s="16"/>
      <c r="AI773" s="16"/>
      <c r="AJ773" s="16"/>
      <c r="AK773" s="16"/>
      <c r="AL773" s="16"/>
    </row>
    <row r="774" spans="1:38" ht="13" x14ac:dyDescent="0.3">
      <c r="A774" s="16"/>
      <c r="B774" s="16"/>
      <c r="C774" s="16"/>
      <c r="D774" s="24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  <c r="AA774" s="16"/>
      <c r="AB774" s="16"/>
      <c r="AC774" s="16"/>
      <c r="AD774" s="16"/>
      <c r="AE774" s="16"/>
      <c r="AF774" s="16"/>
      <c r="AG774" s="16"/>
      <c r="AH774" s="16"/>
      <c r="AI774" s="16"/>
      <c r="AJ774" s="16"/>
      <c r="AK774" s="16"/>
      <c r="AL774" s="16"/>
    </row>
    <row r="775" spans="1:38" ht="13" x14ac:dyDescent="0.3">
      <c r="A775" s="16"/>
      <c r="B775" s="16"/>
      <c r="C775" s="16"/>
      <c r="D775" s="24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  <c r="AA775" s="16"/>
      <c r="AB775" s="16"/>
      <c r="AC775" s="16"/>
      <c r="AD775" s="16"/>
      <c r="AE775" s="16"/>
      <c r="AF775" s="16"/>
      <c r="AG775" s="16"/>
      <c r="AH775" s="16"/>
      <c r="AI775" s="16"/>
      <c r="AJ775" s="16"/>
      <c r="AK775" s="16"/>
      <c r="AL775" s="16"/>
    </row>
    <row r="776" spans="1:38" ht="13" x14ac:dyDescent="0.3">
      <c r="A776" s="16"/>
      <c r="B776" s="16"/>
      <c r="C776" s="16"/>
      <c r="D776" s="24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  <c r="AA776" s="16"/>
      <c r="AB776" s="16"/>
      <c r="AC776" s="16"/>
      <c r="AD776" s="16"/>
      <c r="AE776" s="16"/>
      <c r="AF776" s="16"/>
      <c r="AG776" s="16"/>
      <c r="AH776" s="16"/>
      <c r="AI776" s="16"/>
      <c r="AJ776" s="16"/>
      <c r="AK776" s="16"/>
      <c r="AL776" s="16"/>
    </row>
    <row r="777" spans="1:38" ht="13" x14ac:dyDescent="0.3">
      <c r="A777" s="16"/>
      <c r="B777" s="16"/>
      <c r="C777" s="16"/>
      <c r="D777" s="24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  <c r="AA777" s="16"/>
      <c r="AB777" s="16"/>
      <c r="AC777" s="16"/>
      <c r="AD777" s="16"/>
      <c r="AE777" s="16"/>
      <c r="AF777" s="16"/>
      <c r="AG777" s="16"/>
      <c r="AH777" s="16"/>
      <c r="AI777" s="16"/>
      <c r="AJ777" s="16"/>
      <c r="AK777" s="16"/>
      <c r="AL777" s="16"/>
    </row>
    <row r="778" spans="1:38" ht="13" x14ac:dyDescent="0.3">
      <c r="A778" s="16"/>
      <c r="B778" s="16"/>
      <c r="C778" s="16"/>
      <c r="D778" s="24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  <c r="AA778" s="16"/>
      <c r="AB778" s="16"/>
      <c r="AC778" s="16"/>
      <c r="AD778" s="16"/>
      <c r="AE778" s="16"/>
      <c r="AF778" s="16"/>
      <c r="AG778" s="16"/>
      <c r="AH778" s="16"/>
      <c r="AI778" s="16"/>
      <c r="AJ778" s="16"/>
      <c r="AK778" s="16"/>
      <c r="AL778" s="16"/>
    </row>
    <row r="779" spans="1:38" ht="13" x14ac:dyDescent="0.3">
      <c r="A779" s="16"/>
      <c r="B779" s="16"/>
      <c r="C779" s="16"/>
      <c r="D779" s="24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  <c r="AA779" s="16"/>
      <c r="AB779" s="16"/>
      <c r="AC779" s="16"/>
      <c r="AD779" s="16"/>
      <c r="AE779" s="16"/>
      <c r="AF779" s="16"/>
      <c r="AG779" s="16"/>
      <c r="AH779" s="16"/>
      <c r="AI779" s="16"/>
      <c r="AJ779" s="16"/>
      <c r="AK779" s="16"/>
      <c r="AL779" s="16"/>
    </row>
    <row r="780" spans="1:38" ht="13" x14ac:dyDescent="0.3">
      <c r="A780" s="16"/>
      <c r="B780" s="16"/>
      <c r="C780" s="16"/>
      <c r="D780" s="24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  <c r="AA780" s="16"/>
      <c r="AB780" s="16"/>
      <c r="AC780" s="16"/>
      <c r="AD780" s="16"/>
      <c r="AE780" s="16"/>
      <c r="AF780" s="16"/>
      <c r="AG780" s="16"/>
      <c r="AH780" s="16"/>
      <c r="AI780" s="16"/>
      <c r="AJ780" s="16"/>
      <c r="AK780" s="16"/>
      <c r="AL780" s="16"/>
    </row>
    <row r="781" spans="1:38" ht="13" x14ac:dyDescent="0.3">
      <c r="A781" s="16"/>
      <c r="B781" s="16"/>
      <c r="C781" s="16"/>
      <c r="D781" s="24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  <c r="AA781" s="16"/>
      <c r="AB781" s="16"/>
      <c r="AC781" s="16"/>
      <c r="AD781" s="16"/>
      <c r="AE781" s="16"/>
      <c r="AF781" s="16"/>
      <c r="AG781" s="16"/>
      <c r="AH781" s="16"/>
      <c r="AI781" s="16"/>
      <c r="AJ781" s="16"/>
      <c r="AK781" s="16"/>
      <c r="AL781" s="16"/>
    </row>
    <row r="782" spans="1:38" ht="13" x14ac:dyDescent="0.3">
      <c r="A782" s="16"/>
      <c r="B782" s="16"/>
      <c r="C782" s="16"/>
      <c r="D782" s="24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  <c r="AA782" s="16"/>
      <c r="AB782" s="16"/>
      <c r="AC782" s="16"/>
      <c r="AD782" s="16"/>
      <c r="AE782" s="16"/>
      <c r="AF782" s="16"/>
      <c r="AG782" s="16"/>
      <c r="AH782" s="16"/>
      <c r="AI782" s="16"/>
      <c r="AJ782" s="16"/>
      <c r="AK782" s="16"/>
      <c r="AL782" s="16"/>
    </row>
    <row r="783" spans="1:38" ht="13" x14ac:dyDescent="0.3">
      <c r="A783" s="16"/>
      <c r="B783" s="16"/>
      <c r="C783" s="16"/>
      <c r="D783" s="24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  <c r="AA783" s="16"/>
      <c r="AB783" s="16"/>
      <c r="AC783" s="16"/>
      <c r="AD783" s="16"/>
      <c r="AE783" s="16"/>
      <c r="AF783" s="16"/>
      <c r="AG783" s="16"/>
      <c r="AH783" s="16"/>
      <c r="AI783" s="16"/>
      <c r="AJ783" s="16"/>
      <c r="AK783" s="16"/>
      <c r="AL783" s="16"/>
    </row>
    <row r="784" spans="1:38" ht="13" x14ac:dyDescent="0.3">
      <c r="A784" s="16"/>
      <c r="B784" s="16"/>
      <c r="C784" s="16"/>
      <c r="D784" s="24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  <c r="AA784" s="16"/>
      <c r="AB784" s="16"/>
      <c r="AC784" s="16"/>
      <c r="AD784" s="16"/>
      <c r="AE784" s="16"/>
      <c r="AF784" s="16"/>
      <c r="AG784" s="16"/>
      <c r="AH784" s="16"/>
      <c r="AI784" s="16"/>
      <c r="AJ784" s="16"/>
      <c r="AK784" s="16"/>
      <c r="AL784" s="16"/>
    </row>
    <row r="785" spans="1:38" ht="13" x14ac:dyDescent="0.3">
      <c r="A785" s="16"/>
      <c r="B785" s="16"/>
      <c r="C785" s="16"/>
      <c r="D785" s="24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  <c r="AA785" s="16"/>
      <c r="AB785" s="16"/>
      <c r="AC785" s="16"/>
      <c r="AD785" s="16"/>
      <c r="AE785" s="16"/>
      <c r="AF785" s="16"/>
      <c r="AG785" s="16"/>
      <c r="AH785" s="16"/>
      <c r="AI785" s="16"/>
      <c r="AJ785" s="16"/>
      <c r="AK785" s="16"/>
      <c r="AL785" s="16"/>
    </row>
    <row r="786" spans="1:38" ht="13" x14ac:dyDescent="0.3">
      <c r="A786" s="16"/>
      <c r="B786" s="16"/>
      <c r="C786" s="16"/>
      <c r="D786" s="24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  <c r="AA786" s="16"/>
      <c r="AB786" s="16"/>
      <c r="AC786" s="16"/>
      <c r="AD786" s="16"/>
      <c r="AE786" s="16"/>
      <c r="AF786" s="16"/>
      <c r="AG786" s="16"/>
      <c r="AH786" s="16"/>
      <c r="AI786" s="16"/>
      <c r="AJ786" s="16"/>
      <c r="AK786" s="16"/>
      <c r="AL786" s="16"/>
    </row>
    <row r="787" spans="1:38" ht="13" x14ac:dyDescent="0.3">
      <c r="A787" s="16"/>
      <c r="B787" s="16"/>
      <c r="C787" s="16"/>
      <c r="D787" s="24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  <c r="AA787" s="16"/>
      <c r="AB787" s="16"/>
      <c r="AC787" s="16"/>
      <c r="AD787" s="16"/>
      <c r="AE787" s="16"/>
      <c r="AF787" s="16"/>
      <c r="AG787" s="16"/>
      <c r="AH787" s="16"/>
      <c r="AI787" s="16"/>
      <c r="AJ787" s="16"/>
      <c r="AK787" s="16"/>
      <c r="AL787" s="16"/>
    </row>
    <row r="788" spans="1:38" ht="13" x14ac:dyDescent="0.3">
      <c r="A788" s="16"/>
      <c r="B788" s="16"/>
      <c r="C788" s="16"/>
      <c r="D788" s="24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  <c r="AA788" s="16"/>
      <c r="AB788" s="16"/>
      <c r="AC788" s="16"/>
      <c r="AD788" s="16"/>
      <c r="AE788" s="16"/>
      <c r="AF788" s="16"/>
      <c r="AG788" s="16"/>
      <c r="AH788" s="16"/>
      <c r="AI788" s="16"/>
      <c r="AJ788" s="16"/>
      <c r="AK788" s="16"/>
      <c r="AL788" s="16"/>
    </row>
    <row r="789" spans="1:38" ht="13" x14ac:dyDescent="0.3">
      <c r="A789" s="16"/>
      <c r="B789" s="16"/>
      <c r="C789" s="16"/>
      <c r="D789" s="24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  <c r="AA789" s="16"/>
      <c r="AB789" s="16"/>
      <c r="AC789" s="16"/>
      <c r="AD789" s="16"/>
      <c r="AE789" s="16"/>
      <c r="AF789" s="16"/>
      <c r="AG789" s="16"/>
      <c r="AH789" s="16"/>
      <c r="AI789" s="16"/>
      <c r="AJ789" s="16"/>
      <c r="AK789" s="16"/>
      <c r="AL789" s="16"/>
    </row>
    <row r="790" spans="1:38" ht="13" x14ac:dyDescent="0.3">
      <c r="A790" s="16"/>
      <c r="B790" s="16"/>
      <c r="C790" s="16"/>
      <c r="D790" s="24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  <c r="AA790" s="16"/>
      <c r="AB790" s="16"/>
      <c r="AC790" s="16"/>
      <c r="AD790" s="16"/>
      <c r="AE790" s="16"/>
      <c r="AF790" s="16"/>
      <c r="AG790" s="16"/>
      <c r="AH790" s="16"/>
      <c r="AI790" s="16"/>
      <c r="AJ790" s="16"/>
      <c r="AK790" s="16"/>
      <c r="AL790" s="16"/>
    </row>
    <row r="791" spans="1:38" ht="13" x14ac:dyDescent="0.3">
      <c r="A791" s="16"/>
      <c r="B791" s="16"/>
      <c r="C791" s="16"/>
      <c r="D791" s="24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  <c r="AA791" s="16"/>
      <c r="AB791" s="16"/>
      <c r="AC791" s="16"/>
      <c r="AD791" s="16"/>
      <c r="AE791" s="16"/>
      <c r="AF791" s="16"/>
      <c r="AG791" s="16"/>
      <c r="AH791" s="16"/>
      <c r="AI791" s="16"/>
      <c r="AJ791" s="16"/>
      <c r="AK791" s="16"/>
      <c r="AL791" s="16"/>
    </row>
    <row r="792" spans="1:38" ht="13" x14ac:dyDescent="0.3">
      <c r="A792" s="16"/>
      <c r="B792" s="16"/>
      <c r="C792" s="16"/>
      <c r="D792" s="24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  <c r="AA792" s="16"/>
      <c r="AB792" s="16"/>
      <c r="AC792" s="16"/>
      <c r="AD792" s="16"/>
      <c r="AE792" s="16"/>
      <c r="AF792" s="16"/>
      <c r="AG792" s="16"/>
      <c r="AH792" s="16"/>
      <c r="AI792" s="16"/>
      <c r="AJ792" s="16"/>
      <c r="AK792" s="16"/>
      <c r="AL792" s="16"/>
    </row>
    <row r="793" spans="1:38" ht="13" x14ac:dyDescent="0.3">
      <c r="A793" s="16"/>
      <c r="B793" s="16"/>
      <c r="C793" s="16"/>
      <c r="D793" s="24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  <c r="AA793" s="16"/>
      <c r="AB793" s="16"/>
      <c r="AC793" s="16"/>
      <c r="AD793" s="16"/>
      <c r="AE793" s="16"/>
      <c r="AF793" s="16"/>
      <c r="AG793" s="16"/>
      <c r="AH793" s="16"/>
      <c r="AI793" s="16"/>
      <c r="AJ793" s="16"/>
      <c r="AK793" s="16"/>
      <c r="AL793" s="16"/>
    </row>
    <row r="794" spans="1:38" ht="13" x14ac:dyDescent="0.3">
      <c r="A794" s="16"/>
      <c r="B794" s="16"/>
      <c r="C794" s="16"/>
      <c r="D794" s="24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  <c r="AA794" s="16"/>
      <c r="AB794" s="16"/>
      <c r="AC794" s="16"/>
      <c r="AD794" s="16"/>
      <c r="AE794" s="16"/>
      <c r="AF794" s="16"/>
      <c r="AG794" s="16"/>
      <c r="AH794" s="16"/>
      <c r="AI794" s="16"/>
      <c r="AJ794" s="16"/>
      <c r="AK794" s="16"/>
      <c r="AL794" s="16"/>
    </row>
    <row r="795" spans="1:38" ht="13" x14ac:dyDescent="0.3">
      <c r="A795" s="16"/>
      <c r="B795" s="16"/>
      <c r="C795" s="16"/>
      <c r="D795" s="24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  <c r="AA795" s="16"/>
      <c r="AB795" s="16"/>
      <c r="AC795" s="16"/>
      <c r="AD795" s="16"/>
      <c r="AE795" s="16"/>
      <c r="AF795" s="16"/>
      <c r="AG795" s="16"/>
      <c r="AH795" s="16"/>
      <c r="AI795" s="16"/>
      <c r="AJ795" s="16"/>
      <c r="AK795" s="16"/>
      <c r="AL795" s="16"/>
    </row>
    <row r="796" spans="1:38" ht="13" x14ac:dyDescent="0.3">
      <c r="A796" s="16"/>
      <c r="B796" s="16"/>
      <c r="C796" s="16"/>
      <c r="D796" s="24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  <c r="AA796" s="16"/>
      <c r="AB796" s="16"/>
      <c r="AC796" s="16"/>
      <c r="AD796" s="16"/>
      <c r="AE796" s="16"/>
      <c r="AF796" s="16"/>
      <c r="AG796" s="16"/>
      <c r="AH796" s="16"/>
      <c r="AI796" s="16"/>
      <c r="AJ796" s="16"/>
      <c r="AK796" s="16"/>
      <c r="AL796" s="16"/>
    </row>
    <row r="797" spans="1:38" ht="13" x14ac:dyDescent="0.3">
      <c r="A797" s="16"/>
      <c r="B797" s="16"/>
      <c r="C797" s="16"/>
      <c r="D797" s="24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  <c r="AA797" s="16"/>
      <c r="AB797" s="16"/>
      <c r="AC797" s="16"/>
      <c r="AD797" s="16"/>
      <c r="AE797" s="16"/>
      <c r="AF797" s="16"/>
      <c r="AG797" s="16"/>
      <c r="AH797" s="16"/>
      <c r="AI797" s="16"/>
      <c r="AJ797" s="16"/>
      <c r="AK797" s="16"/>
      <c r="AL797" s="16"/>
    </row>
    <row r="798" spans="1:38" ht="13" x14ac:dyDescent="0.3">
      <c r="A798" s="16"/>
      <c r="B798" s="16"/>
      <c r="C798" s="16"/>
      <c r="D798" s="24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  <c r="AA798" s="16"/>
      <c r="AB798" s="16"/>
      <c r="AC798" s="16"/>
      <c r="AD798" s="16"/>
      <c r="AE798" s="16"/>
      <c r="AF798" s="16"/>
      <c r="AG798" s="16"/>
      <c r="AH798" s="16"/>
      <c r="AI798" s="16"/>
      <c r="AJ798" s="16"/>
      <c r="AK798" s="16"/>
      <c r="AL798" s="16"/>
    </row>
    <row r="799" spans="1:38" ht="13" x14ac:dyDescent="0.3">
      <c r="A799" s="16"/>
      <c r="B799" s="16"/>
      <c r="C799" s="16"/>
      <c r="D799" s="24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  <c r="AA799" s="16"/>
      <c r="AB799" s="16"/>
      <c r="AC799" s="16"/>
      <c r="AD799" s="16"/>
      <c r="AE799" s="16"/>
      <c r="AF799" s="16"/>
      <c r="AG799" s="16"/>
      <c r="AH799" s="16"/>
      <c r="AI799" s="16"/>
      <c r="AJ799" s="16"/>
      <c r="AK799" s="16"/>
      <c r="AL799" s="16"/>
    </row>
    <row r="800" spans="1:38" ht="13" x14ac:dyDescent="0.3">
      <c r="A800" s="16"/>
      <c r="B800" s="16"/>
      <c r="C800" s="16"/>
      <c r="D800" s="24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  <c r="AA800" s="16"/>
      <c r="AB800" s="16"/>
      <c r="AC800" s="16"/>
      <c r="AD800" s="16"/>
      <c r="AE800" s="16"/>
      <c r="AF800" s="16"/>
      <c r="AG800" s="16"/>
      <c r="AH800" s="16"/>
      <c r="AI800" s="16"/>
      <c r="AJ800" s="16"/>
      <c r="AK800" s="16"/>
      <c r="AL800" s="16"/>
    </row>
    <row r="801" spans="1:38" ht="13" x14ac:dyDescent="0.3">
      <c r="A801" s="16"/>
      <c r="B801" s="16"/>
      <c r="C801" s="16"/>
      <c r="D801" s="24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  <c r="AA801" s="16"/>
      <c r="AB801" s="16"/>
      <c r="AC801" s="16"/>
      <c r="AD801" s="16"/>
      <c r="AE801" s="16"/>
      <c r="AF801" s="16"/>
      <c r="AG801" s="16"/>
      <c r="AH801" s="16"/>
      <c r="AI801" s="16"/>
      <c r="AJ801" s="16"/>
      <c r="AK801" s="16"/>
      <c r="AL801" s="16"/>
    </row>
    <row r="802" spans="1:38" ht="13" x14ac:dyDescent="0.3">
      <c r="A802" s="16"/>
      <c r="B802" s="16"/>
      <c r="C802" s="16"/>
      <c r="D802" s="24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  <c r="AA802" s="16"/>
      <c r="AB802" s="16"/>
      <c r="AC802" s="16"/>
      <c r="AD802" s="16"/>
      <c r="AE802" s="16"/>
      <c r="AF802" s="16"/>
      <c r="AG802" s="16"/>
      <c r="AH802" s="16"/>
      <c r="AI802" s="16"/>
      <c r="AJ802" s="16"/>
      <c r="AK802" s="16"/>
      <c r="AL802" s="16"/>
    </row>
    <row r="803" spans="1:38" ht="13" x14ac:dyDescent="0.3">
      <c r="A803" s="16"/>
      <c r="B803" s="16"/>
      <c r="C803" s="16"/>
      <c r="D803" s="24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  <c r="AA803" s="16"/>
      <c r="AB803" s="16"/>
      <c r="AC803" s="16"/>
      <c r="AD803" s="16"/>
      <c r="AE803" s="16"/>
      <c r="AF803" s="16"/>
      <c r="AG803" s="16"/>
      <c r="AH803" s="16"/>
      <c r="AI803" s="16"/>
      <c r="AJ803" s="16"/>
      <c r="AK803" s="16"/>
      <c r="AL803" s="16"/>
    </row>
    <row r="804" spans="1:38" ht="13" x14ac:dyDescent="0.3">
      <c r="A804" s="16"/>
      <c r="B804" s="16"/>
      <c r="C804" s="16"/>
      <c r="D804" s="24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  <c r="AA804" s="16"/>
      <c r="AB804" s="16"/>
      <c r="AC804" s="16"/>
      <c r="AD804" s="16"/>
      <c r="AE804" s="16"/>
      <c r="AF804" s="16"/>
      <c r="AG804" s="16"/>
      <c r="AH804" s="16"/>
      <c r="AI804" s="16"/>
      <c r="AJ804" s="16"/>
      <c r="AK804" s="16"/>
      <c r="AL804" s="16"/>
    </row>
    <row r="805" spans="1:38" ht="13" x14ac:dyDescent="0.3">
      <c r="A805" s="16"/>
      <c r="B805" s="16"/>
      <c r="C805" s="16"/>
      <c r="D805" s="24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  <c r="AA805" s="16"/>
      <c r="AB805" s="16"/>
      <c r="AC805" s="16"/>
      <c r="AD805" s="16"/>
      <c r="AE805" s="16"/>
      <c r="AF805" s="16"/>
      <c r="AG805" s="16"/>
      <c r="AH805" s="16"/>
      <c r="AI805" s="16"/>
      <c r="AJ805" s="16"/>
      <c r="AK805" s="16"/>
      <c r="AL805" s="16"/>
    </row>
    <row r="806" spans="1:38" ht="13" x14ac:dyDescent="0.3">
      <c r="A806" s="16"/>
      <c r="B806" s="16"/>
      <c r="C806" s="16"/>
      <c r="D806" s="24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  <c r="AA806" s="16"/>
      <c r="AB806" s="16"/>
      <c r="AC806" s="16"/>
      <c r="AD806" s="16"/>
      <c r="AE806" s="16"/>
      <c r="AF806" s="16"/>
      <c r="AG806" s="16"/>
      <c r="AH806" s="16"/>
      <c r="AI806" s="16"/>
      <c r="AJ806" s="16"/>
      <c r="AK806" s="16"/>
      <c r="AL806" s="16"/>
    </row>
    <row r="807" spans="1:38" ht="13" x14ac:dyDescent="0.3">
      <c r="A807" s="16"/>
      <c r="B807" s="16"/>
      <c r="C807" s="16"/>
      <c r="D807" s="24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  <c r="AA807" s="16"/>
      <c r="AB807" s="16"/>
      <c r="AC807" s="16"/>
      <c r="AD807" s="16"/>
      <c r="AE807" s="16"/>
      <c r="AF807" s="16"/>
      <c r="AG807" s="16"/>
      <c r="AH807" s="16"/>
      <c r="AI807" s="16"/>
      <c r="AJ807" s="16"/>
      <c r="AK807" s="16"/>
      <c r="AL807" s="16"/>
    </row>
    <row r="808" spans="1:38" ht="13" x14ac:dyDescent="0.3">
      <c r="A808" s="16"/>
      <c r="B808" s="16"/>
      <c r="C808" s="16"/>
      <c r="D808" s="24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  <c r="AA808" s="16"/>
      <c r="AB808" s="16"/>
      <c r="AC808" s="16"/>
      <c r="AD808" s="16"/>
      <c r="AE808" s="16"/>
      <c r="AF808" s="16"/>
      <c r="AG808" s="16"/>
      <c r="AH808" s="16"/>
      <c r="AI808" s="16"/>
      <c r="AJ808" s="16"/>
      <c r="AK808" s="16"/>
      <c r="AL808" s="16"/>
    </row>
    <row r="809" spans="1:38" ht="13" x14ac:dyDescent="0.3">
      <c r="A809" s="16"/>
      <c r="B809" s="16"/>
      <c r="C809" s="16"/>
      <c r="D809" s="24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  <c r="AA809" s="16"/>
      <c r="AB809" s="16"/>
      <c r="AC809" s="16"/>
      <c r="AD809" s="16"/>
      <c r="AE809" s="16"/>
      <c r="AF809" s="16"/>
      <c r="AG809" s="16"/>
      <c r="AH809" s="16"/>
      <c r="AI809" s="16"/>
      <c r="AJ809" s="16"/>
      <c r="AK809" s="16"/>
      <c r="AL809" s="16"/>
    </row>
    <row r="810" spans="1:38" ht="13" x14ac:dyDescent="0.3">
      <c r="A810" s="16"/>
      <c r="B810" s="16"/>
      <c r="C810" s="16"/>
      <c r="D810" s="24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  <c r="AA810" s="16"/>
      <c r="AB810" s="16"/>
      <c r="AC810" s="16"/>
      <c r="AD810" s="16"/>
      <c r="AE810" s="16"/>
      <c r="AF810" s="16"/>
      <c r="AG810" s="16"/>
      <c r="AH810" s="16"/>
      <c r="AI810" s="16"/>
      <c r="AJ810" s="16"/>
      <c r="AK810" s="16"/>
      <c r="AL810" s="16"/>
    </row>
    <row r="811" spans="1:38" ht="13" x14ac:dyDescent="0.3">
      <c r="A811" s="16"/>
      <c r="B811" s="16"/>
      <c r="C811" s="16"/>
      <c r="D811" s="24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  <c r="AA811" s="16"/>
      <c r="AB811" s="16"/>
      <c r="AC811" s="16"/>
      <c r="AD811" s="16"/>
      <c r="AE811" s="16"/>
      <c r="AF811" s="16"/>
      <c r="AG811" s="16"/>
      <c r="AH811" s="16"/>
      <c r="AI811" s="16"/>
      <c r="AJ811" s="16"/>
      <c r="AK811" s="16"/>
      <c r="AL811" s="16"/>
    </row>
    <row r="812" spans="1:38" ht="13" x14ac:dyDescent="0.3">
      <c r="A812" s="16"/>
      <c r="B812" s="16"/>
      <c r="C812" s="16"/>
      <c r="D812" s="24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  <c r="AA812" s="16"/>
      <c r="AB812" s="16"/>
      <c r="AC812" s="16"/>
      <c r="AD812" s="16"/>
      <c r="AE812" s="16"/>
      <c r="AF812" s="16"/>
      <c r="AG812" s="16"/>
      <c r="AH812" s="16"/>
      <c r="AI812" s="16"/>
      <c r="AJ812" s="16"/>
      <c r="AK812" s="16"/>
      <c r="AL812" s="16"/>
    </row>
    <row r="813" spans="1:38" ht="13" x14ac:dyDescent="0.3">
      <c r="A813" s="16"/>
      <c r="B813" s="16"/>
      <c r="C813" s="16"/>
      <c r="D813" s="24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  <c r="AA813" s="16"/>
      <c r="AB813" s="16"/>
      <c r="AC813" s="16"/>
      <c r="AD813" s="16"/>
      <c r="AE813" s="16"/>
      <c r="AF813" s="16"/>
      <c r="AG813" s="16"/>
      <c r="AH813" s="16"/>
      <c r="AI813" s="16"/>
      <c r="AJ813" s="16"/>
      <c r="AK813" s="16"/>
      <c r="AL813" s="16"/>
    </row>
    <row r="814" spans="1:38" ht="13" x14ac:dyDescent="0.3">
      <c r="A814" s="16"/>
      <c r="B814" s="16"/>
      <c r="C814" s="16"/>
      <c r="D814" s="24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  <c r="AA814" s="16"/>
      <c r="AB814" s="16"/>
      <c r="AC814" s="16"/>
      <c r="AD814" s="16"/>
      <c r="AE814" s="16"/>
      <c r="AF814" s="16"/>
      <c r="AG814" s="16"/>
      <c r="AH814" s="16"/>
      <c r="AI814" s="16"/>
      <c r="AJ814" s="16"/>
      <c r="AK814" s="16"/>
      <c r="AL814" s="16"/>
    </row>
    <row r="815" spans="1:38" ht="13" x14ac:dyDescent="0.3">
      <c r="A815" s="16"/>
      <c r="B815" s="16"/>
      <c r="C815" s="16"/>
      <c r="D815" s="24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  <c r="AA815" s="16"/>
      <c r="AB815" s="16"/>
      <c r="AC815" s="16"/>
      <c r="AD815" s="16"/>
      <c r="AE815" s="16"/>
      <c r="AF815" s="16"/>
      <c r="AG815" s="16"/>
      <c r="AH815" s="16"/>
      <c r="AI815" s="16"/>
      <c r="AJ815" s="16"/>
      <c r="AK815" s="16"/>
      <c r="AL815" s="16"/>
    </row>
    <row r="816" spans="1:38" ht="13" x14ac:dyDescent="0.3">
      <c r="A816" s="16"/>
      <c r="B816" s="16"/>
      <c r="C816" s="16"/>
      <c r="D816" s="24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  <c r="AA816" s="16"/>
      <c r="AB816" s="16"/>
      <c r="AC816" s="16"/>
      <c r="AD816" s="16"/>
      <c r="AE816" s="16"/>
      <c r="AF816" s="16"/>
      <c r="AG816" s="16"/>
      <c r="AH816" s="16"/>
      <c r="AI816" s="16"/>
      <c r="AJ816" s="16"/>
      <c r="AK816" s="16"/>
      <c r="AL816" s="16"/>
    </row>
    <row r="817" spans="1:38" ht="13" x14ac:dyDescent="0.3">
      <c r="A817" s="16"/>
      <c r="B817" s="16"/>
      <c r="C817" s="16"/>
      <c r="D817" s="24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  <c r="AA817" s="16"/>
      <c r="AB817" s="16"/>
      <c r="AC817" s="16"/>
      <c r="AD817" s="16"/>
      <c r="AE817" s="16"/>
      <c r="AF817" s="16"/>
      <c r="AG817" s="16"/>
      <c r="AH817" s="16"/>
      <c r="AI817" s="16"/>
      <c r="AJ817" s="16"/>
      <c r="AK817" s="16"/>
      <c r="AL817" s="16"/>
    </row>
    <row r="818" spans="1:38" ht="13" x14ac:dyDescent="0.3">
      <c r="A818" s="16"/>
      <c r="B818" s="16"/>
      <c r="C818" s="16"/>
      <c r="D818" s="24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  <c r="AA818" s="16"/>
      <c r="AB818" s="16"/>
      <c r="AC818" s="16"/>
      <c r="AD818" s="16"/>
      <c r="AE818" s="16"/>
      <c r="AF818" s="16"/>
      <c r="AG818" s="16"/>
      <c r="AH818" s="16"/>
      <c r="AI818" s="16"/>
      <c r="AJ818" s="16"/>
      <c r="AK818" s="16"/>
      <c r="AL818" s="16"/>
    </row>
    <row r="819" spans="1:38" ht="13" x14ac:dyDescent="0.3">
      <c r="A819" s="16"/>
      <c r="B819" s="16"/>
      <c r="C819" s="16"/>
      <c r="D819" s="24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  <c r="AA819" s="16"/>
      <c r="AB819" s="16"/>
      <c r="AC819" s="16"/>
      <c r="AD819" s="16"/>
      <c r="AE819" s="16"/>
      <c r="AF819" s="16"/>
      <c r="AG819" s="16"/>
      <c r="AH819" s="16"/>
      <c r="AI819" s="16"/>
      <c r="AJ819" s="16"/>
      <c r="AK819" s="16"/>
      <c r="AL819" s="16"/>
    </row>
    <row r="820" spans="1:38" ht="13" x14ac:dyDescent="0.3">
      <c r="A820" s="16"/>
      <c r="B820" s="16"/>
      <c r="C820" s="16"/>
      <c r="D820" s="24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  <c r="AA820" s="16"/>
      <c r="AB820" s="16"/>
      <c r="AC820" s="16"/>
      <c r="AD820" s="16"/>
      <c r="AE820" s="16"/>
      <c r="AF820" s="16"/>
      <c r="AG820" s="16"/>
      <c r="AH820" s="16"/>
      <c r="AI820" s="16"/>
      <c r="AJ820" s="16"/>
      <c r="AK820" s="16"/>
      <c r="AL820" s="16"/>
    </row>
    <row r="821" spans="1:38" ht="13" x14ac:dyDescent="0.3">
      <c r="A821" s="16"/>
      <c r="B821" s="16"/>
      <c r="C821" s="16"/>
      <c r="D821" s="24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  <c r="AA821" s="16"/>
      <c r="AB821" s="16"/>
      <c r="AC821" s="16"/>
      <c r="AD821" s="16"/>
      <c r="AE821" s="16"/>
      <c r="AF821" s="16"/>
      <c r="AG821" s="16"/>
      <c r="AH821" s="16"/>
      <c r="AI821" s="16"/>
      <c r="AJ821" s="16"/>
      <c r="AK821" s="16"/>
      <c r="AL821" s="16"/>
    </row>
    <row r="822" spans="1:38" ht="13" x14ac:dyDescent="0.3">
      <c r="A822" s="16"/>
      <c r="B822" s="16"/>
      <c r="C822" s="16"/>
      <c r="D822" s="24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  <c r="AA822" s="16"/>
      <c r="AB822" s="16"/>
      <c r="AC822" s="16"/>
      <c r="AD822" s="16"/>
      <c r="AE822" s="16"/>
      <c r="AF822" s="16"/>
      <c r="AG822" s="16"/>
      <c r="AH822" s="16"/>
      <c r="AI822" s="16"/>
      <c r="AJ822" s="16"/>
      <c r="AK822" s="16"/>
      <c r="AL822" s="16"/>
    </row>
    <row r="823" spans="1:38" ht="13" x14ac:dyDescent="0.3">
      <c r="A823" s="16"/>
      <c r="B823" s="16"/>
      <c r="C823" s="16"/>
      <c r="D823" s="24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  <c r="AA823" s="16"/>
      <c r="AB823" s="16"/>
      <c r="AC823" s="16"/>
      <c r="AD823" s="16"/>
      <c r="AE823" s="16"/>
      <c r="AF823" s="16"/>
      <c r="AG823" s="16"/>
      <c r="AH823" s="16"/>
      <c r="AI823" s="16"/>
      <c r="AJ823" s="16"/>
      <c r="AK823" s="16"/>
      <c r="AL823" s="16"/>
    </row>
    <row r="824" spans="1:38" ht="13" x14ac:dyDescent="0.3">
      <c r="A824" s="16"/>
      <c r="B824" s="16"/>
      <c r="C824" s="16"/>
      <c r="D824" s="24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  <c r="AA824" s="16"/>
      <c r="AB824" s="16"/>
      <c r="AC824" s="16"/>
      <c r="AD824" s="16"/>
      <c r="AE824" s="16"/>
      <c r="AF824" s="16"/>
      <c r="AG824" s="16"/>
      <c r="AH824" s="16"/>
      <c r="AI824" s="16"/>
      <c r="AJ824" s="16"/>
      <c r="AK824" s="16"/>
      <c r="AL824" s="16"/>
    </row>
    <row r="825" spans="1:38" ht="13" x14ac:dyDescent="0.3">
      <c r="A825" s="16"/>
      <c r="B825" s="16"/>
      <c r="C825" s="16"/>
      <c r="D825" s="24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  <c r="AA825" s="16"/>
      <c r="AB825" s="16"/>
      <c r="AC825" s="16"/>
      <c r="AD825" s="16"/>
      <c r="AE825" s="16"/>
      <c r="AF825" s="16"/>
      <c r="AG825" s="16"/>
      <c r="AH825" s="16"/>
      <c r="AI825" s="16"/>
      <c r="AJ825" s="16"/>
      <c r="AK825" s="16"/>
      <c r="AL825" s="16"/>
    </row>
    <row r="826" spans="1:38" ht="13" x14ac:dyDescent="0.3">
      <c r="A826" s="16"/>
      <c r="B826" s="16"/>
      <c r="C826" s="16"/>
      <c r="D826" s="24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  <c r="AA826" s="16"/>
      <c r="AB826" s="16"/>
      <c r="AC826" s="16"/>
      <c r="AD826" s="16"/>
      <c r="AE826" s="16"/>
      <c r="AF826" s="16"/>
      <c r="AG826" s="16"/>
      <c r="AH826" s="16"/>
      <c r="AI826" s="16"/>
      <c r="AJ826" s="16"/>
      <c r="AK826" s="16"/>
      <c r="AL826" s="16"/>
    </row>
    <row r="827" spans="1:38" ht="13" x14ac:dyDescent="0.3">
      <c r="A827" s="16"/>
      <c r="B827" s="16"/>
      <c r="C827" s="16"/>
      <c r="D827" s="24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  <c r="AA827" s="16"/>
      <c r="AB827" s="16"/>
      <c r="AC827" s="16"/>
      <c r="AD827" s="16"/>
      <c r="AE827" s="16"/>
      <c r="AF827" s="16"/>
      <c r="AG827" s="16"/>
      <c r="AH827" s="16"/>
      <c r="AI827" s="16"/>
      <c r="AJ827" s="16"/>
      <c r="AK827" s="16"/>
      <c r="AL827" s="16"/>
    </row>
    <row r="828" spans="1:38" ht="13" x14ac:dyDescent="0.3">
      <c r="A828" s="16"/>
      <c r="B828" s="16"/>
      <c r="C828" s="16"/>
      <c r="D828" s="24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  <c r="AA828" s="16"/>
      <c r="AB828" s="16"/>
      <c r="AC828" s="16"/>
      <c r="AD828" s="16"/>
      <c r="AE828" s="16"/>
      <c r="AF828" s="16"/>
      <c r="AG828" s="16"/>
      <c r="AH828" s="16"/>
      <c r="AI828" s="16"/>
      <c r="AJ828" s="16"/>
      <c r="AK828" s="16"/>
      <c r="AL828" s="16"/>
    </row>
    <row r="829" spans="1:38" ht="13" x14ac:dyDescent="0.3">
      <c r="A829" s="16"/>
      <c r="B829" s="16"/>
      <c r="C829" s="16"/>
      <c r="D829" s="24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  <c r="AA829" s="16"/>
      <c r="AB829" s="16"/>
      <c r="AC829" s="16"/>
      <c r="AD829" s="16"/>
      <c r="AE829" s="16"/>
      <c r="AF829" s="16"/>
      <c r="AG829" s="16"/>
      <c r="AH829" s="16"/>
      <c r="AI829" s="16"/>
      <c r="AJ829" s="16"/>
      <c r="AK829" s="16"/>
      <c r="AL829" s="16"/>
    </row>
    <row r="830" spans="1:38" ht="13" x14ac:dyDescent="0.3">
      <c r="A830" s="16"/>
      <c r="B830" s="16"/>
      <c r="C830" s="16"/>
      <c r="D830" s="24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  <c r="AA830" s="16"/>
      <c r="AB830" s="16"/>
      <c r="AC830" s="16"/>
      <c r="AD830" s="16"/>
      <c r="AE830" s="16"/>
      <c r="AF830" s="16"/>
      <c r="AG830" s="16"/>
      <c r="AH830" s="16"/>
      <c r="AI830" s="16"/>
      <c r="AJ830" s="16"/>
      <c r="AK830" s="16"/>
      <c r="AL830" s="16"/>
    </row>
    <row r="831" spans="1:38" ht="13" x14ac:dyDescent="0.3">
      <c r="A831" s="16"/>
      <c r="B831" s="16"/>
      <c r="C831" s="16"/>
      <c r="D831" s="24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  <c r="AA831" s="16"/>
      <c r="AB831" s="16"/>
      <c r="AC831" s="16"/>
      <c r="AD831" s="16"/>
      <c r="AE831" s="16"/>
      <c r="AF831" s="16"/>
      <c r="AG831" s="16"/>
      <c r="AH831" s="16"/>
      <c r="AI831" s="16"/>
      <c r="AJ831" s="16"/>
      <c r="AK831" s="16"/>
      <c r="AL831" s="16"/>
    </row>
    <row r="832" spans="1:38" ht="13" x14ac:dyDescent="0.3">
      <c r="A832" s="16"/>
      <c r="B832" s="16"/>
      <c r="C832" s="16"/>
      <c r="D832" s="24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  <c r="AA832" s="16"/>
      <c r="AB832" s="16"/>
      <c r="AC832" s="16"/>
      <c r="AD832" s="16"/>
      <c r="AE832" s="16"/>
      <c r="AF832" s="16"/>
      <c r="AG832" s="16"/>
      <c r="AH832" s="16"/>
      <c r="AI832" s="16"/>
      <c r="AJ832" s="16"/>
      <c r="AK832" s="16"/>
      <c r="AL832" s="16"/>
    </row>
    <row r="833" spans="1:38" ht="13" x14ac:dyDescent="0.3">
      <c r="A833" s="16"/>
      <c r="B833" s="16"/>
      <c r="C833" s="16"/>
      <c r="D833" s="24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  <c r="AA833" s="16"/>
      <c r="AB833" s="16"/>
      <c r="AC833" s="16"/>
      <c r="AD833" s="16"/>
      <c r="AE833" s="16"/>
      <c r="AF833" s="16"/>
      <c r="AG833" s="16"/>
      <c r="AH833" s="16"/>
      <c r="AI833" s="16"/>
      <c r="AJ833" s="16"/>
      <c r="AK833" s="16"/>
      <c r="AL833" s="16"/>
    </row>
    <row r="834" spans="1:38" ht="13" x14ac:dyDescent="0.3">
      <c r="A834" s="16"/>
      <c r="B834" s="16"/>
      <c r="C834" s="16"/>
      <c r="D834" s="24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  <c r="AA834" s="16"/>
      <c r="AB834" s="16"/>
      <c r="AC834" s="16"/>
      <c r="AD834" s="16"/>
      <c r="AE834" s="16"/>
      <c r="AF834" s="16"/>
      <c r="AG834" s="16"/>
      <c r="AH834" s="16"/>
      <c r="AI834" s="16"/>
      <c r="AJ834" s="16"/>
      <c r="AK834" s="16"/>
      <c r="AL834" s="16"/>
    </row>
    <row r="835" spans="1:38" ht="13" x14ac:dyDescent="0.3">
      <c r="A835" s="16"/>
      <c r="B835" s="16"/>
      <c r="C835" s="16"/>
      <c r="D835" s="24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  <c r="AA835" s="16"/>
      <c r="AB835" s="16"/>
      <c r="AC835" s="16"/>
      <c r="AD835" s="16"/>
      <c r="AE835" s="16"/>
      <c r="AF835" s="16"/>
      <c r="AG835" s="16"/>
      <c r="AH835" s="16"/>
      <c r="AI835" s="16"/>
      <c r="AJ835" s="16"/>
      <c r="AK835" s="16"/>
      <c r="AL835" s="16"/>
    </row>
    <row r="836" spans="1:38" ht="13" x14ac:dyDescent="0.3">
      <c r="A836" s="16"/>
      <c r="B836" s="16"/>
      <c r="C836" s="16"/>
      <c r="D836" s="24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  <c r="AA836" s="16"/>
      <c r="AB836" s="16"/>
      <c r="AC836" s="16"/>
      <c r="AD836" s="16"/>
      <c r="AE836" s="16"/>
      <c r="AF836" s="16"/>
      <c r="AG836" s="16"/>
      <c r="AH836" s="16"/>
      <c r="AI836" s="16"/>
      <c r="AJ836" s="16"/>
      <c r="AK836" s="16"/>
      <c r="AL836" s="16"/>
    </row>
    <row r="837" spans="1:38" ht="13" x14ac:dyDescent="0.3">
      <c r="A837" s="16"/>
      <c r="B837" s="16"/>
      <c r="C837" s="16"/>
      <c r="D837" s="24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  <c r="AA837" s="16"/>
      <c r="AB837" s="16"/>
      <c r="AC837" s="16"/>
      <c r="AD837" s="16"/>
      <c r="AE837" s="16"/>
      <c r="AF837" s="16"/>
      <c r="AG837" s="16"/>
      <c r="AH837" s="16"/>
      <c r="AI837" s="16"/>
      <c r="AJ837" s="16"/>
      <c r="AK837" s="16"/>
      <c r="AL837" s="16"/>
    </row>
    <row r="838" spans="1:38" ht="13" x14ac:dyDescent="0.3">
      <c r="A838" s="16"/>
      <c r="B838" s="16"/>
      <c r="C838" s="16"/>
      <c r="D838" s="24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  <c r="AA838" s="16"/>
      <c r="AB838" s="16"/>
      <c r="AC838" s="16"/>
      <c r="AD838" s="16"/>
      <c r="AE838" s="16"/>
      <c r="AF838" s="16"/>
      <c r="AG838" s="16"/>
      <c r="AH838" s="16"/>
      <c r="AI838" s="16"/>
      <c r="AJ838" s="16"/>
      <c r="AK838" s="16"/>
      <c r="AL838" s="16"/>
    </row>
    <row r="839" spans="1:38" ht="13" x14ac:dyDescent="0.3">
      <c r="A839" s="16"/>
      <c r="B839" s="16"/>
      <c r="C839" s="16"/>
      <c r="D839" s="24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  <c r="AA839" s="16"/>
      <c r="AB839" s="16"/>
      <c r="AC839" s="16"/>
      <c r="AD839" s="16"/>
      <c r="AE839" s="16"/>
      <c r="AF839" s="16"/>
      <c r="AG839" s="16"/>
      <c r="AH839" s="16"/>
      <c r="AI839" s="16"/>
      <c r="AJ839" s="16"/>
      <c r="AK839" s="16"/>
      <c r="AL839" s="16"/>
    </row>
    <row r="840" spans="1:38" ht="13" x14ac:dyDescent="0.3">
      <c r="A840" s="16"/>
      <c r="B840" s="16"/>
      <c r="C840" s="16"/>
      <c r="D840" s="24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  <c r="AA840" s="16"/>
      <c r="AB840" s="16"/>
      <c r="AC840" s="16"/>
      <c r="AD840" s="16"/>
      <c r="AE840" s="16"/>
      <c r="AF840" s="16"/>
      <c r="AG840" s="16"/>
      <c r="AH840" s="16"/>
      <c r="AI840" s="16"/>
      <c r="AJ840" s="16"/>
      <c r="AK840" s="16"/>
      <c r="AL840" s="16"/>
    </row>
    <row r="841" spans="1:38" ht="13" x14ac:dyDescent="0.3">
      <c r="A841" s="16"/>
      <c r="B841" s="16"/>
      <c r="C841" s="16"/>
      <c r="D841" s="24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  <c r="AA841" s="16"/>
      <c r="AB841" s="16"/>
      <c r="AC841" s="16"/>
      <c r="AD841" s="16"/>
      <c r="AE841" s="16"/>
      <c r="AF841" s="16"/>
      <c r="AG841" s="16"/>
      <c r="AH841" s="16"/>
      <c r="AI841" s="16"/>
      <c r="AJ841" s="16"/>
      <c r="AK841" s="16"/>
      <c r="AL841" s="16"/>
    </row>
    <row r="842" spans="1:38" ht="13" x14ac:dyDescent="0.3">
      <c r="A842" s="16"/>
      <c r="B842" s="16"/>
      <c r="C842" s="16"/>
      <c r="D842" s="24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  <c r="AA842" s="16"/>
      <c r="AB842" s="16"/>
      <c r="AC842" s="16"/>
      <c r="AD842" s="16"/>
      <c r="AE842" s="16"/>
      <c r="AF842" s="16"/>
      <c r="AG842" s="16"/>
      <c r="AH842" s="16"/>
      <c r="AI842" s="16"/>
      <c r="AJ842" s="16"/>
      <c r="AK842" s="16"/>
      <c r="AL842" s="16"/>
    </row>
    <row r="843" spans="1:38" ht="13" x14ac:dyDescent="0.3">
      <c r="A843" s="16"/>
      <c r="B843" s="16"/>
      <c r="C843" s="16"/>
      <c r="D843" s="24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  <c r="AA843" s="16"/>
      <c r="AB843" s="16"/>
      <c r="AC843" s="16"/>
      <c r="AD843" s="16"/>
      <c r="AE843" s="16"/>
      <c r="AF843" s="16"/>
      <c r="AG843" s="16"/>
      <c r="AH843" s="16"/>
      <c r="AI843" s="16"/>
      <c r="AJ843" s="16"/>
      <c r="AK843" s="16"/>
      <c r="AL843" s="16"/>
    </row>
    <row r="844" spans="1:38" ht="13" x14ac:dyDescent="0.3">
      <c r="A844" s="16"/>
      <c r="B844" s="16"/>
      <c r="C844" s="16"/>
      <c r="D844" s="24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  <c r="AA844" s="16"/>
      <c r="AB844" s="16"/>
      <c r="AC844" s="16"/>
      <c r="AD844" s="16"/>
      <c r="AE844" s="16"/>
      <c r="AF844" s="16"/>
      <c r="AG844" s="16"/>
      <c r="AH844" s="16"/>
      <c r="AI844" s="16"/>
      <c r="AJ844" s="16"/>
      <c r="AK844" s="16"/>
      <c r="AL844" s="16"/>
    </row>
    <row r="845" spans="1:38" ht="13" x14ac:dyDescent="0.3">
      <c r="A845" s="16"/>
      <c r="B845" s="16"/>
      <c r="C845" s="16"/>
      <c r="D845" s="24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  <c r="AA845" s="16"/>
      <c r="AB845" s="16"/>
      <c r="AC845" s="16"/>
      <c r="AD845" s="16"/>
      <c r="AE845" s="16"/>
      <c r="AF845" s="16"/>
      <c r="AG845" s="16"/>
      <c r="AH845" s="16"/>
      <c r="AI845" s="16"/>
      <c r="AJ845" s="16"/>
      <c r="AK845" s="16"/>
      <c r="AL845" s="16"/>
    </row>
    <row r="846" spans="1:38" ht="13" x14ac:dyDescent="0.3">
      <c r="A846" s="16"/>
      <c r="B846" s="16"/>
      <c r="C846" s="16"/>
      <c r="D846" s="24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  <c r="AA846" s="16"/>
      <c r="AB846" s="16"/>
      <c r="AC846" s="16"/>
      <c r="AD846" s="16"/>
      <c r="AE846" s="16"/>
      <c r="AF846" s="16"/>
      <c r="AG846" s="16"/>
      <c r="AH846" s="16"/>
      <c r="AI846" s="16"/>
      <c r="AJ846" s="16"/>
      <c r="AK846" s="16"/>
      <c r="AL846" s="16"/>
    </row>
    <row r="847" spans="1:38" ht="13" x14ac:dyDescent="0.3">
      <c r="A847" s="16"/>
      <c r="B847" s="16"/>
      <c r="C847" s="16"/>
      <c r="D847" s="24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  <c r="AA847" s="16"/>
      <c r="AB847" s="16"/>
      <c r="AC847" s="16"/>
      <c r="AD847" s="16"/>
      <c r="AE847" s="16"/>
      <c r="AF847" s="16"/>
      <c r="AG847" s="16"/>
      <c r="AH847" s="16"/>
      <c r="AI847" s="16"/>
      <c r="AJ847" s="16"/>
      <c r="AK847" s="16"/>
      <c r="AL847" s="16"/>
    </row>
    <row r="848" spans="1:38" ht="13" x14ac:dyDescent="0.3">
      <c r="A848" s="16"/>
      <c r="B848" s="16"/>
      <c r="C848" s="16"/>
      <c r="D848" s="24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  <c r="AA848" s="16"/>
      <c r="AB848" s="16"/>
      <c r="AC848" s="16"/>
      <c r="AD848" s="16"/>
      <c r="AE848" s="16"/>
      <c r="AF848" s="16"/>
      <c r="AG848" s="16"/>
      <c r="AH848" s="16"/>
      <c r="AI848" s="16"/>
      <c r="AJ848" s="16"/>
      <c r="AK848" s="16"/>
      <c r="AL848" s="16"/>
    </row>
    <row r="849" spans="1:38" ht="13" x14ac:dyDescent="0.3">
      <c r="A849" s="16"/>
      <c r="B849" s="16"/>
      <c r="C849" s="16"/>
      <c r="D849" s="24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  <c r="AA849" s="16"/>
      <c r="AB849" s="16"/>
      <c r="AC849" s="16"/>
      <c r="AD849" s="16"/>
      <c r="AE849" s="16"/>
      <c r="AF849" s="16"/>
      <c r="AG849" s="16"/>
      <c r="AH849" s="16"/>
      <c r="AI849" s="16"/>
      <c r="AJ849" s="16"/>
      <c r="AK849" s="16"/>
      <c r="AL849" s="16"/>
    </row>
    <row r="850" spans="1:38" ht="13" x14ac:dyDescent="0.3">
      <c r="A850" s="16"/>
      <c r="B850" s="16"/>
      <c r="C850" s="16"/>
      <c r="D850" s="24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  <c r="AA850" s="16"/>
      <c r="AB850" s="16"/>
      <c r="AC850" s="16"/>
      <c r="AD850" s="16"/>
      <c r="AE850" s="16"/>
      <c r="AF850" s="16"/>
      <c r="AG850" s="16"/>
      <c r="AH850" s="16"/>
      <c r="AI850" s="16"/>
      <c r="AJ850" s="16"/>
      <c r="AK850" s="16"/>
      <c r="AL850" s="16"/>
    </row>
    <row r="851" spans="1:38" ht="13" x14ac:dyDescent="0.3">
      <c r="A851" s="16"/>
      <c r="B851" s="16"/>
      <c r="C851" s="16"/>
      <c r="D851" s="24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  <c r="AA851" s="16"/>
      <c r="AB851" s="16"/>
      <c r="AC851" s="16"/>
      <c r="AD851" s="16"/>
      <c r="AE851" s="16"/>
      <c r="AF851" s="16"/>
      <c r="AG851" s="16"/>
      <c r="AH851" s="16"/>
      <c r="AI851" s="16"/>
      <c r="AJ851" s="16"/>
      <c r="AK851" s="16"/>
      <c r="AL851" s="16"/>
    </row>
    <row r="852" spans="1:38" ht="13" x14ac:dyDescent="0.3">
      <c r="A852" s="16"/>
      <c r="B852" s="16"/>
      <c r="C852" s="16"/>
      <c r="D852" s="24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  <c r="AA852" s="16"/>
      <c r="AB852" s="16"/>
      <c r="AC852" s="16"/>
      <c r="AD852" s="16"/>
      <c r="AE852" s="16"/>
      <c r="AF852" s="16"/>
      <c r="AG852" s="16"/>
      <c r="AH852" s="16"/>
      <c r="AI852" s="16"/>
      <c r="AJ852" s="16"/>
      <c r="AK852" s="16"/>
      <c r="AL852" s="16"/>
    </row>
    <row r="853" spans="1:38" ht="13" x14ac:dyDescent="0.3">
      <c r="A853" s="16"/>
      <c r="B853" s="16"/>
      <c r="C853" s="16"/>
      <c r="D853" s="24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  <c r="AA853" s="16"/>
      <c r="AB853" s="16"/>
      <c r="AC853" s="16"/>
      <c r="AD853" s="16"/>
      <c r="AE853" s="16"/>
      <c r="AF853" s="16"/>
      <c r="AG853" s="16"/>
      <c r="AH853" s="16"/>
      <c r="AI853" s="16"/>
      <c r="AJ853" s="16"/>
      <c r="AK853" s="16"/>
      <c r="AL853" s="16"/>
    </row>
    <row r="854" spans="1:38" ht="13" x14ac:dyDescent="0.3">
      <c r="A854" s="16"/>
      <c r="B854" s="16"/>
      <c r="C854" s="16"/>
      <c r="D854" s="24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  <c r="AA854" s="16"/>
      <c r="AB854" s="16"/>
      <c r="AC854" s="16"/>
      <c r="AD854" s="16"/>
      <c r="AE854" s="16"/>
      <c r="AF854" s="16"/>
      <c r="AG854" s="16"/>
      <c r="AH854" s="16"/>
      <c r="AI854" s="16"/>
      <c r="AJ854" s="16"/>
      <c r="AK854" s="16"/>
      <c r="AL854" s="16"/>
    </row>
    <row r="855" spans="1:38" ht="13" x14ac:dyDescent="0.3">
      <c r="A855" s="16"/>
      <c r="B855" s="16"/>
      <c r="C855" s="16"/>
      <c r="D855" s="24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  <c r="AA855" s="16"/>
      <c r="AB855" s="16"/>
      <c r="AC855" s="16"/>
      <c r="AD855" s="16"/>
      <c r="AE855" s="16"/>
      <c r="AF855" s="16"/>
      <c r="AG855" s="16"/>
      <c r="AH855" s="16"/>
      <c r="AI855" s="16"/>
      <c r="AJ855" s="16"/>
      <c r="AK855" s="16"/>
      <c r="AL855" s="16"/>
    </row>
    <row r="856" spans="1:38" ht="13" x14ac:dyDescent="0.3">
      <c r="A856" s="16"/>
      <c r="B856" s="16"/>
      <c r="C856" s="16"/>
      <c r="D856" s="24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  <c r="AA856" s="16"/>
      <c r="AB856" s="16"/>
      <c r="AC856" s="16"/>
      <c r="AD856" s="16"/>
      <c r="AE856" s="16"/>
      <c r="AF856" s="16"/>
      <c r="AG856" s="16"/>
      <c r="AH856" s="16"/>
      <c r="AI856" s="16"/>
      <c r="AJ856" s="16"/>
      <c r="AK856" s="16"/>
      <c r="AL856" s="16"/>
    </row>
    <row r="857" spans="1:38" ht="13" x14ac:dyDescent="0.3">
      <c r="A857" s="16"/>
      <c r="B857" s="16"/>
      <c r="C857" s="16"/>
      <c r="D857" s="24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  <c r="AA857" s="16"/>
      <c r="AB857" s="16"/>
      <c r="AC857" s="16"/>
      <c r="AD857" s="16"/>
      <c r="AE857" s="16"/>
      <c r="AF857" s="16"/>
      <c r="AG857" s="16"/>
      <c r="AH857" s="16"/>
      <c r="AI857" s="16"/>
      <c r="AJ857" s="16"/>
      <c r="AK857" s="16"/>
      <c r="AL857" s="16"/>
    </row>
    <row r="858" spans="1:38" ht="13" x14ac:dyDescent="0.3">
      <c r="A858" s="16"/>
      <c r="B858" s="16"/>
      <c r="C858" s="16"/>
      <c r="D858" s="24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  <c r="AA858" s="16"/>
      <c r="AB858" s="16"/>
      <c r="AC858" s="16"/>
      <c r="AD858" s="16"/>
      <c r="AE858" s="16"/>
      <c r="AF858" s="16"/>
      <c r="AG858" s="16"/>
      <c r="AH858" s="16"/>
      <c r="AI858" s="16"/>
      <c r="AJ858" s="16"/>
      <c r="AK858" s="16"/>
      <c r="AL858" s="16"/>
    </row>
    <row r="859" spans="1:38" ht="13" x14ac:dyDescent="0.3">
      <c r="A859" s="16"/>
      <c r="B859" s="16"/>
      <c r="C859" s="16"/>
      <c r="D859" s="24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  <c r="AA859" s="16"/>
      <c r="AB859" s="16"/>
      <c r="AC859" s="16"/>
      <c r="AD859" s="16"/>
      <c r="AE859" s="16"/>
      <c r="AF859" s="16"/>
      <c r="AG859" s="16"/>
      <c r="AH859" s="16"/>
      <c r="AI859" s="16"/>
      <c r="AJ859" s="16"/>
      <c r="AK859" s="16"/>
      <c r="AL859" s="16"/>
    </row>
    <row r="860" spans="1:38" ht="13" x14ac:dyDescent="0.3">
      <c r="A860" s="16"/>
      <c r="B860" s="16"/>
      <c r="C860" s="16"/>
      <c r="D860" s="24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  <c r="AA860" s="16"/>
      <c r="AB860" s="16"/>
      <c r="AC860" s="16"/>
      <c r="AD860" s="16"/>
      <c r="AE860" s="16"/>
      <c r="AF860" s="16"/>
      <c r="AG860" s="16"/>
      <c r="AH860" s="16"/>
      <c r="AI860" s="16"/>
      <c r="AJ860" s="16"/>
      <c r="AK860" s="16"/>
      <c r="AL860" s="16"/>
    </row>
    <row r="861" spans="1:38" ht="13" x14ac:dyDescent="0.3">
      <c r="A861" s="16"/>
      <c r="B861" s="16"/>
      <c r="C861" s="16"/>
      <c r="D861" s="24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  <c r="AA861" s="16"/>
      <c r="AB861" s="16"/>
      <c r="AC861" s="16"/>
      <c r="AD861" s="16"/>
      <c r="AE861" s="16"/>
      <c r="AF861" s="16"/>
      <c r="AG861" s="16"/>
      <c r="AH861" s="16"/>
      <c r="AI861" s="16"/>
      <c r="AJ861" s="16"/>
      <c r="AK861" s="16"/>
      <c r="AL861" s="16"/>
    </row>
    <row r="862" spans="1:38" ht="13" x14ac:dyDescent="0.3">
      <c r="A862" s="16"/>
      <c r="B862" s="16"/>
      <c r="C862" s="16"/>
      <c r="D862" s="24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  <c r="AA862" s="16"/>
      <c r="AB862" s="16"/>
      <c r="AC862" s="16"/>
      <c r="AD862" s="16"/>
      <c r="AE862" s="16"/>
      <c r="AF862" s="16"/>
      <c r="AG862" s="16"/>
      <c r="AH862" s="16"/>
      <c r="AI862" s="16"/>
      <c r="AJ862" s="16"/>
      <c r="AK862" s="16"/>
      <c r="AL862" s="16"/>
    </row>
    <row r="863" spans="1:38" ht="13" x14ac:dyDescent="0.3">
      <c r="A863" s="16"/>
      <c r="B863" s="16"/>
      <c r="C863" s="16"/>
      <c r="D863" s="24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  <c r="AA863" s="16"/>
      <c r="AB863" s="16"/>
      <c r="AC863" s="16"/>
      <c r="AD863" s="16"/>
      <c r="AE863" s="16"/>
      <c r="AF863" s="16"/>
      <c r="AG863" s="16"/>
      <c r="AH863" s="16"/>
      <c r="AI863" s="16"/>
      <c r="AJ863" s="16"/>
      <c r="AK863" s="16"/>
      <c r="AL863" s="16"/>
    </row>
    <row r="864" spans="1:38" ht="13" x14ac:dyDescent="0.3">
      <c r="A864" s="16"/>
      <c r="B864" s="16"/>
      <c r="C864" s="16"/>
      <c r="D864" s="24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  <c r="AA864" s="16"/>
      <c r="AB864" s="16"/>
      <c r="AC864" s="16"/>
      <c r="AD864" s="16"/>
      <c r="AE864" s="16"/>
      <c r="AF864" s="16"/>
      <c r="AG864" s="16"/>
      <c r="AH864" s="16"/>
      <c r="AI864" s="16"/>
      <c r="AJ864" s="16"/>
      <c r="AK864" s="16"/>
      <c r="AL864" s="16"/>
    </row>
    <row r="865" spans="1:38" ht="13" x14ac:dyDescent="0.3">
      <c r="A865" s="16"/>
      <c r="B865" s="16"/>
      <c r="C865" s="16"/>
      <c r="D865" s="24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  <c r="AA865" s="16"/>
      <c r="AB865" s="16"/>
      <c r="AC865" s="16"/>
      <c r="AD865" s="16"/>
      <c r="AE865" s="16"/>
      <c r="AF865" s="16"/>
      <c r="AG865" s="16"/>
      <c r="AH865" s="16"/>
      <c r="AI865" s="16"/>
      <c r="AJ865" s="16"/>
      <c r="AK865" s="16"/>
      <c r="AL865" s="16"/>
    </row>
    <row r="866" spans="1:38" ht="13" x14ac:dyDescent="0.3">
      <c r="A866" s="16"/>
      <c r="B866" s="16"/>
      <c r="C866" s="16"/>
      <c r="D866" s="24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  <c r="AA866" s="16"/>
      <c r="AB866" s="16"/>
      <c r="AC866" s="16"/>
      <c r="AD866" s="16"/>
      <c r="AE866" s="16"/>
      <c r="AF866" s="16"/>
      <c r="AG866" s="16"/>
      <c r="AH866" s="16"/>
      <c r="AI866" s="16"/>
      <c r="AJ866" s="16"/>
      <c r="AK866" s="16"/>
      <c r="AL866" s="16"/>
    </row>
    <row r="867" spans="1:38" ht="13" x14ac:dyDescent="0.3">
      <c r="A867" s="16"/>
      <c r="B867" s="16"/>
      <c r="C867" s="16"/>
      <c r="D867" s="24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  <c r="AA867" s="16"/>
      <c r="AB867" s="16"/>
      <c r="AC867" s="16"/>
      <c r="AD867" s="16"/>
      <c r="AE867" s="16"/>
      <c r="AF867" s="16"/>
      <c r="AG867" s="16"/>
      <c r="AH867" s="16"/>
      <c r="AI867" s="16"/>
      <c r="AJ867" s="16"/>
      <c r="AK867" s="16"/>
      <c r="AL867" s="16"/>
    </row>
    <row r="868" spans="1:38" ht="13" x14ac:dyDescent="0.3">
      <c r="A868" s="16"/>
      <c r="B868" s="16"/>
      <c r="C868" s="16"/>
      <c r="D868" s="24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  <c r="AA868" s="16"/>
      <c r="AB868" s="16"/>
      <c r="AC868" s="16"/>
      <c r="AD868" s="16"/>
      <c r="AE868" s="16"/>
      <c r="AF868" s="16"/>
      <c r="AG868" s="16"/>
      <c r="AH868" s="16"/>
      <c r="AI868" s="16"/>
      <c r="AJ868" s="16"/>
      <c r="AK868" s="16"/>
      <c r="AL868" s="16"/>
    </row>
    <row r="869" spans="1:38" ht="13" x14ac:dyDescent="0.3">
      <c r="A869" s="16"/>
      <c r="B869" s="16"/>
      <c r="C869" s="16"/>
      <c r="D869" s="24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  <c r="AA869" s="16"/>
      <c r="AB869" s="16"/>
      <c r="AC869" s="16"/>
      <c r="AD869" s="16"/>
      <c r="AE869" s="16"/>
      <c r="AF869" s="16"/>
      <c r="AG869" s="16"/>
      <c r="AH869" s="16"/>
      <c r="AI869" s="16"/>
      <c r="AJ869" s="16"/>
      <c r="AK869" s="16"/>
      <c r="AL869" s="16"/>
    </row>
    <row r="870" spans="1:38" ht="13" x14ac:dyDescent="0.3">
      <c r="A870" s="16"/>
      <c r="B870" s="16"/>
      <c r="C870" s="16"/>
      <c r="D870" s="24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  <c r="AA870" s="16"/>
      <c r="AB870" s="16"/>
      <c r="AC870" s="16"/>
      <c r="AD870" s="16"/>
      <c r="AE870" s="16"/>
      <c r="AF870" s="16"/>
      <c r="AG870" s="16"/>
      <c r="AH870" s="16"/>
      <c r="AI870" s="16"/>
      <c r="AJ870" s="16"/>
      <c r="AK870" s="16"/>
      <c r="AL870" s="16"/>
    </row>
    <row r="871" spans="1:38" ht="13" x14ac:dyDescent="0.3">
      <c r="A871" s="16"/>
      <c r="B871" s="16"/>
      <c r="C871" s="16"/>
      <c r="D871" s="24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  <c r="AA871" s="16"/>
      <c r="AB871" s="16"/>
      <c r="AC871" s="16"/>
      <c r="AD871" s="16"/>
      <c r="AE871" s="16"/>
      <c r="AF871" s="16"/>
      <c r="AG871" s="16"/>
      <c r="AH871" s="16"/>
      <c r="AI871" s="16"/>
      <c r="AJ871" s="16"/>
      <c r="AK871" s="16"/>
      <c r="AL871" s="16"/>
    </row>
    <row r="872" spans="1:38" ht="13" x14ac:dyDescent="0.3">
      <c r="A872" s="16"/>
      <c r="B872" s="16"/>
      <c r="C872" s="16"/>
      <c r="D872" s="24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  <c r="AA872" s="16"/>
      <c r="AB872" s="16"/>
      <c r="AC872" s="16"/>
      <c r="AD872" s="16"/>
      <c r="AE872" s="16"/>
      <c r="AF872" s="16"/>
      <c r="AG872" s="16"/>
      <c r="AH872" s="16"/>
      <c r="AI872" s="16"/>
      <c r="AJ872" s="16"/>
      <c r="AK872" s="16"/>
      <c r="AL872" s="16"/>
    </row>
    <row r="873" spans="1:38" ht="13" x14ac:dyDescent="0.3">
      <c r="A873" s="16"/>
      <c r="B873" s="16"/>
      <c r="C873" s="16"/>
      <c r="D873" s="24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  <c r="AA873" s="16"/>
      <c r="AB873" s="16"/>
      <c r="AC873" s="16"/>
      <c r="AD873" s="16"/>
      <c r="AE873" s="16"/>
      <c r="AF873" s="16"/>
      <c r="AG873" s="16"/>
      <c r="AH873" s="16"/>
      <c r="AI873" s="16"/>
      <c r="AJ873" s="16"/>
      <c r="AK873" s="16"/>
      <c r="AL873" s="16"/>
    </row>
    <row r="874" spans="1:38" ht="13" x14ac:dyDescent="0.3">
      <c r="A874" s="16"/>
      <c r="B874" s="16"/>
      <c r="C874" s="16"/>
      <c r="D874" s="24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  <c r="AA874" s="16"/>
      <c r="AB874" s="16"/>
      <c r="AC874" s="16"/>
      <c r="AD874" s="16"/>
      <c r="AE874" s="16"/>
      <c r="AF874" s="16"/>
      <c r="AG874" s="16"/>
      <c r="AH874" s="16"/>
      <c r="AI874" s="16"/>
      <c r="AJ874" s="16"/>
      <c r="AK874" s="16"/>
      <c r="AL874" s="16"/>
    </row>
    <row r="875" spans="1:38" ht="13" x14ac:dyDescent="0.3">
      <c r="A875" s="16"/>
      <c r="B875" s="16"/>
      <c r="C875" s="16"/>
      <c r="D875" s="24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  <c r="AA875" s="16"/>
      <c r="AB875" s="16"/>
      <c r="AC875" s="16"/>
      <c r="AD875" s="16"/>
      <c r="AE875" s="16"/>
      <c r="AF875" s="16"/>
      <c r="AG875" s="16"/>
      <c r="AH875" s="16"/>
      <c r="AI875" s="16"/>
      <c r="AJ875" s="16"/>
      <c r="AK875" s="16"/>
      <c r="AL875" s="16"/>
    </row>
    <row r="876" spans="1:38" ht="13" x14ac:dyDescent="0.3">
      <c r="A876" s="16"/>
      <c r="B876" s="16"/>
      <c r="C876" s="16"/>
      <c r="D876" s="24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  <c r="AA876" s="16"/>
      <c r="AB876" s="16"/>
      <c r="AC876" s="16"/>
      <c r="AD876" s="16"/>
      <c r="AE876" s="16"/>
      <c r="AF876" s="16"/>
      <c r="AG876" s="16"/>
      <c r="AH876" s="16"/>
      <c r="AI876" s="16"/>
      <c r="AJ876" s="16"/>
      <c r="AK876" s="16"/>
      <c r="AL876" s="16"/>
    </row>
    <row r="877" spans="1:38" ht="13" x14ac:dyDescent="0.3">
      <c r="A877" s="16"/>
      <c r="B877" s="16"/>
      <c r="C877" s="16"/>
      <c r="D877" s="24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  <c r="AA877" s="16"/>
      <c r="AB877" s="16"/>
      <c r="AC877" s="16"/>
      <c r="AD877" s="16"/>
      <c r="AE877" s="16"/>
      <c r="AF877" s="16"/>
      <c r="AG877" s="16"/>
      <c r="AH877" s="16"/>
      <c r="AI877" s="16"/>
      <c r="AJ877" s="16"/>
      <c r="AK877" s="16"/>
      <c r="AL877" s="16"/>
    </row>
    <row r="878" spans="1:38" ht="13" x14ac:dyDescent="0.3">
      <c r="A878" s="16"/>
      <c r="B878" s="16"/>
      <c r="C878" s="16"/>
      <c r="D878" s="24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  <c r="AA878" s="16"/>
      <c r="AB878" s="16"/>
      <c r="AC878" s="16"/>
      <c r="AD878" s="16"/>
      <c r="AE878" s="16"/>
      <c r="AF878" s="16"/>
      <c r="AG878" s="16"/>
      <c r="AH878" s="16"/>
      <c r="AI878" s="16"/>
      <c r="AJ878" s="16"/>
      <c r="AK878" s="16"/>
      <c r="AL878" s="16"/>
    </row>
    <row r="879" spans="1:38" ht="13" x14ac:dyDescent="0.3">
      <c r="A879" s="16"/>
      <c r="B879" s="16"/>
      <c r="C879" s="16"/>
      <c r="D879" s="24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  <c r="AA879" s="16"/>
      <c r="AB879" s="16"/>
      <c r="AC879" s="16"/>
      <c r="AD879" s="16"/>
      <c r="AE879" s="16"/>
      <c r="AF879" s="16"/>
      <c r="AG879" s="16"/>
      <c r="AH879" s="16"/>
      <c r="AI879" s="16"/>
      <c r="AJ879" s="16"/>
      <c r="AK879" s="16"/>
      <c r="AL879" s="16"/>
    </row>
    <row r="880" spans="1:38" ht="13" x14ac:dyDescent="0.3">
      <c r="A880" s="16"/>
      <c r="B880" s="16"/>
      <c r="C880" s="16"/>
      <c r="D880" s="24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  <c r="AA880" s="16"/>
      <c r="AB880" s="16"/>
      <c r="AC880" s="16"/>
      <c r="AD880" s="16"/>
      <c r="AE880" s="16"/>
      <c r="AF880" s="16"/>
      <c r="AG880" s="16"/>
      <c r="AH880" s="16"/>
      <c r="AI880" s="16"/>
      <c r="AJ880" s="16"/>
      <c r="AK880" s="16"/>
      <c r="AL880" s="16"/>
    </row>
    <row r="881" spans="1:38" ht="13" x14ac:dyDescent="0.3">
      <c r="A881" s="16"/>
      <c r="B881" s="16"/>
      <c r="C881" s="16"/>
      <c r="D881" s="24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  <c r="AA881" s="16"/>
      <c r="AB881" s="16"/>
      <c r="AC881" s="16"/>
      <c r="AD881" s="16"/>
      <c r="AE881" s="16"/>
      <c r="AF881" s="16"/>
      <c r="AG881" s="16"/>
      <c r="AH881" s="16"/>
      <c r="AI881" s="16"/>
      <c r="AJ881" s="16"/>
      <c r="AK881" s="16"/>
      <c r="AL881" s="16"/>
    </row>
    <row r="882" spans="1:38" ht="13" x14ac:dyDescent="0.3">
      <c r="A882" s="16"/>
      <c r="B882" s="16"/>
      <c r="C882" s="16"/>
      <c r="D882" s="24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  <c r="AA882" s="16"/>
      <c r="AB882" s="16"/>
      <c r="AC882" s="16"/>
      <c r="AD882" s="16"/>
      <c r="AE882" s="16"/>
      <c r="AF882" s="16"/>
      <c r="AG882" s="16"/>
      <c r="AH882" s="16"/>
      <c r="AI882" s="16"/>
      <c r="AJ882" s="16"/>
      <c r="AK882" s="16"/>
      <c r="AL882" s="16"/>
    </row>
    <row r="883" spans="1:38" ht="13" x14ac:dyDescent="0.3">
      <c r="A883" s="16"/>
      <c r="B883" s="16"/>
      <c r="C883" s="16"/>
      <c r="D883" s="24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  <c r="AA883" s="16"/>
      <c r="AB883" s="16"/>
      <c r="AC883" s="16"/>
      <c r="AD883" s="16"/>
      <c r="AE883" s="16"/>
      <c r="AF883" s="16"/>
      <c r="AG883" s="16"/>
      <c r="AH883" s="16"/>
      <c r="AI883" s="16"/>
      <c r="AJ883" s="16"/>
      <c r="AK883" s="16"/>
      <c r="AL883" s="16"/>
    </row>
    <row r="884" spans="1:38" ht="13" x14ac:dyDescent="0.3">
      <c r="A884" s="16"/>
      <c r="B884" s="16"/>
      <c r="C884" s="16"/>
      <c r="D884" s="24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  <c r="AA884" s="16"/>
      <c r="AB884" s="16"/>
      <c r="AC884" s="16"/>
      <c r="AD884" s="16"/>
      <c r="AE884" s="16"/>
      <c r="AF884" s="16"/>
      <c r="AG884" s="16"/>
      <c r="AH884" s="16"/>
      <c r="AI884" s="16"/>
      <c r="AJ884" s="16"/>
      <c r="AK884" s="16"/>
      <c r="AL884" s="16"/>
    </row>
    <row r="885" spans="1:38" ht="13" x14ac:dyDescent="0.3">
      <c r="A885" s="16"/>
      <c r="B885" s="16"/>
      <c r="C885" s="16"/>
      <c r="D885" s="24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  <c r="AA885" s="16"/>
      <c r="AB885" s="16"/>
      <c r="AC885" s="16"/>
      <c r="AD885" s="16"/>
      <c r="AE885" s="16"/>
      <c r="AF885" s="16"/>
      <c r="AG885" s="16"/>
      <c r="AH885" s="16"/>
      <c r="AI885" s="16"/>
      <c r="AJ885" s="16"/>
      <c r="AK885" s="16"/>
      <c r="AL885" s="16"/>
    </row>
    <row r="886" spans="1:38" ht="13" x14ac:dyDescent="0.3">
      <c r="A886" s="16"/>
      <c r="B886" s="16"/>
      <c r="C886" s="16"/>
      <c r="D886" s="24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  <c r="AA886" s="16"/>
      <c r="AB886" s="16"/>
      <c r="AC886" s="16"/>
      <c r="AD886" s="16"/>
      <c r="AE886" s="16"/>
      <c r="AF886" s="16"/>
      <c r="AG886" s="16"/>
      <c r="AH886" s="16"/>
      <c r="AI886" s="16"/>
      <c r="AJ886" s="16"/>
      <c r="AK886" s="16"/>
      <c r="AL886" s="16"/>
    </row>
    <row r="887" spans="1:38" ht="13" x14ac:dyDescent="0.3">
      <c r="A887" s="16"/>
      <c r="B887" s="16"/>
      <c r="C887" s="16"/>
      <c r="D887" s="24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  <c r="AA887" s="16"/>
      <c r="AB887" s="16"/>
      <c r="AC887" s="16"/>
      <c r="AD887" s="16"/>
      <c r="AE887" s="16"/>
      <c r="AF887" s="16"/>
      <c r="AG887" s="16"/>
      <c r="AH887" s="16"/>
      <c r="AI887" s="16"/>
      <c r="AJ887" s="16"/>
      <c r="AK887" s="16"/>
      <c r="AL887" s="16"/>
    </row>
    <row r="888" spans="1:38" ht="13" x14ac:dyDescent="0.3">
      <c r="A888" s="16"/>
      <c r="B888" s="16"/>
      <c r="C888" s="16"/>
      <c r="D888" s="24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  <c r="AA888" s="16"/>
      <c r="AB888" s="16"/>
      <c r="AC888" s="16"/>
      <c r="AD888" s="16"/>
      <c r="AE888" s="16"/>
      <c r="AF888" s="16"/>
      <c r="AG888" s="16"/>
      <c r="AH888" s="16"/>
      <c r="AI888" s="16"/>
      <c r="AJ888" s="16"/>
      <c r="AK888" s="16"/>
      <c r="AL888" s="16"/>
    </row>
    <row r="889" spans="1:38" ht="13" x14ac:dyDescent="0.3">
      <c r="A889" s="16"/>
      <c r="B889" s="16"/>
      <c r="C889" s="16"/>
      <c r="D889" s="24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  <c r="AA889" s="16"/>
      <c r="AB889" s="16"/>
      <c r="AC889" s="16"/>
      <c r="AD889" s="16"/>
      <c r="AE889" s="16"/>
      <c r="AF889" s="16"/>
      <c r="AG889" s="16"/>
      <c r="AH889" s="16"/>
      <c r="AI889" s="16"/>
      <c r="AJ889" s="16"/>
      <c r="AK889" s="16"/>
      <c r="AL889" s="16"/>
    </row>
    <row r="890" spans="1:38" ht="13" x14ac:dyDescent="0.3">
      <c r="A890" s="16"/>
      <c r="B890" s="16"/>
      <c r="C890" s="16"/>
      <c r="D890" s="24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  <c r="AA890" s="16"/>
      <c r="AB890" s="16"/>
      <c r="AC890" s="16"/>
      <c r="AD890" s="16"/>
      <c r="AE890" s="16"/>
      <c r="AF890" s="16"/>
      <c r="AG890" s="16"/>
      <c r="AH890" s="16"/>
      <c r="AI890" s="16"/>
      <c r="AJ890" s="16"/>
      <c r="AK890" s="16"/>
      <c r="AL890" s="16"/>
    </row>
    <row r="891" spans="1:38" ht="13" x14ac:dyDescent="0.3">
      <c r="A891" s="16"/>
      <c r="B891" s="16"/>
      <c r="C891" s="16"/>
      <c r="D891" s="24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  <c r="AA891" s="16"/>
      <c r="AB891" s="16"/>
      <c r="AC891" s="16"/>
      <c r="AD891" s="16"/>
      <c r="AE891" s="16"/>
      <c r="AF891" s="16"/>
      <c r="AG891" s="16"/>
      <c r="AH891" s="16"/>
      <c r="AI891" s="16"/>
      <c r="AJ891" s="16"/>
      <c r="AK891" s="16"/>
      <c r="AL891" s="16"/>
    </row>
    <row r="892" spans="1:38" ht="13" x14ac:dyDescent="0.3">
      <c r="A892" s="16"/>
      <c r="B892" s="16"/>
      <c r="C892" s="16"/>
      <c r="D892" s="24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  <c r="AA892" s="16"/>
      <c r="AB892" s="16"/>
      <c r="AC892" s="16"/>
      <c r="AD892" s="16"/>
      <c r="AE892" s="16"/>
      <c r="AF892" s="16"/>
      <c r="AG892" s="16"/>
      <c r="AH892" s="16"/>
      <c r="AI892" s="16"/>
      <c r="AJ892" s="16"/>
      <c r="AK892" s="16"/>
      <c r="AL892" s="16"/>
    </row>
    <row r="893" spans="1:38" ht="13" x14ac:dyDescent="0.3">
      <c r="A893" s="16"/>
      <c r="B893" s="16"/>
      <c r="C893" s="16"/>
      <c r="D893" s="24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  <c r="AA893" s="16"/>
      <c r="AB893" s="16"/>
      <c r="AC893" s="16"/>
      <c r="AD893" s="16"/>
      <c r="AE893" s="16"/>
      <c r="AF893" s="16"/>
      <c r="AG893" s="16"/>
      <c r="AH893" s="16"/>
      <c r="AI893" s="16"/>
      <c r="AJ893" s="16"/>
      <c r="AK893" s="16"/>
      <c r="AL893" s="16"/>
    </row>
    <row r="894" spans="1:38" ht="13" x14ac:dyDescent="0.3">
      <c r="A894" s="16"/>
      <c r="B894" s="16"/>
      <c r="C894" s="16"/>
      <c r="D894" s="24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  <c r="AA894" s="16"/>
      <c r="AB894" s="16"/>
      <c r="AC894" s="16"/>
      <c r="AD894" s="16"/>
      <c r="AE894" s="16"/>
      <c r="AF894" s="16"/>
      <c r="AG894" s="16"/>
      <c r="AH894" s="16"/>
      <c r="AI894" s="16"/>
      <c r="AJ894" s="16"/>
      <c r="AK894" s="16"/>
      <c r="AL894" s="16"/>
    </row>
    <row r="895" spans="1:38" ht="13" x14ac:dyDescent="0.3">
      <c r="A895" s="16"/>
      <c r="B895" s="16"/>
      <c r="C895" s="16"/>
      <c r="D895" s="24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  <c r="AA895" s="16"/>
      <c r="AB895" s="16"/>
      <c r="AC895" s="16"/>
      <c r="AD895" s="16"/>
      <c r="AE895" s="16"/>
      <c r="AF895" s="16"/>
      <c r="AG895" s="16"/>
      <c r="AH895" s="16"/>
      <c r="AI895" s="16"/>
      <c r="AJ895" s="16"/>
      <c r="AK895" s="16"/>
      <c r="AL895" s="16"/>
    </row>
    <row r="896" spans="1:38" ht="13" x14ac:dyDescent="0.3">
      <c r="A896" s="16"/>
      <c r="B896" s="16"/>
      <c r="C896" s="16"/>
      <c r="D896" s="24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  <c r="AA896" s="16"/>
      <c r="AB896" s="16"/>
      <c r="AC896" s="16"/>
      <c r="AD896" s="16"/>
      <c r="AE896" s="16"/>
      <c r="AF896" s="16"/>
      <c r="AG896" s="16"/>
      <c r="AH896" s="16"/>
      <c r="AI896" s="16"/>
      <c r="AJ896" s="16"/>
      <c r="AK896" s="16"/>
      <c r="AL896" s="16"/>
    </row>
    <row r="897" spans="1:38" ht="13" x14ac:dyDescent="0.3">
      <c r="A897" s="16"/>
      <c r="B897" s="16"/>
      <c r="C897" s="16"/>
      <c r="D897" s="24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  <c r="AA897" s="16"/>
      <c r="AB897" s="16"/>
      <c r="AC897" s="16"/>
      <c r="AD897" s="16"/>
      <c r="AE897" s="16"/>
      <c r="AF897" s="16"/>
      <c r="AG897" s="16"/>
      <c r="AH897" s="16"/>
      <c r="AI897" s="16"/>
      <c r="AJ897" s="16"/>
      <c r="AK897" s="16"/>
      <c r="AL897" s="16"/>
    </row>
    <row r="898" spans="1:38" ht="13" x14ac:dyDescent="0.3">
      <c r="A898" s="16"/>
      <c r="B898" s="16"/>
      <c r="C898" s="16"/>
      <c r="D898" s="24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  <c r="AA898" s="16"/>
      <c r="AB898" s="16"/>
      <c r="AC898" s="16"/>
      <c r="AD898" s="16"/>
      <c r="AE898" s="16"/>
      <c r="AF898" s="16"/>
      <c r="AG898" s="16"/>
      <c r="AH898" s="16"/>
      <c r="AI898" s="16"/>
      <c r="AJ898" s="16"/>
      <c r="AK898" s="16"/>
      <c r="AL898" s="16"/>
    </row>
    <row r="899" spans="1:38" ht="13" x14ac:dyDescent="0.3">
      <c r="A899" s="16"/>
      <c r="B899" s="16"/>
      <c r="C899" s="16"/>
      <c r="D899" s="24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  <c r="AA899" s="16"/>
      <c r="AB899" s="16"/>
      <c r="AC899" s="16"/>
      <c r="AD899" s="16"/>
      <c r="AE899" s="16"/>
      <c r="AF899" s="16"/>
      <c r="AG899" s="16"/>
      <c r="AH899" s="16"/>
      <c r="AI899" s="16"/>
      <c r="AJ899" s="16"/>
      <c r="AK899" s="16"/>
      <c r="AL899" s="16"/>
    </row>
    <row r="900" spans="1:38" ht="13" x14ac:dyDescent="0.3">
      <c r="A900" s="16"/>
      <c r="B900" s="16"/>
      <c r="C900" s="16"/>
      <c r="D900" s="24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  <c r="AA900" s="16"/>
      <c r="AB900" s="16"/>
      <c r="AC900" s="16"/>
      <c r="AD900" s="16"/>
      <c r="AE900" s="16"/>
      <c r="AF900" s="16"/>
      <c r="AG900" s="16"/>
      <c r="AH900" s="16"/>
      <c r="AI900" s="16"/>
      <c r="AJ900" s="16"/>
      <c r="AK900" s="16"/>
      <c r="AL900" s="16"/>
    </row>
    <row r="901" spans="1:38" ht="13" x14ac:dyDescent="0.3">
      <c r="A901" s="16"/>
      <c r="B901" s="16"/>
      <c r="C901" s="16"/>
      <c r="D901" s="24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  <c r="AA901" s="16"/>
      <c r="AB901" s="16"/>
      <c r="AC901" s="16"/>
      <c r="AD901" s="16"/>
      <c r="AE901" s="16"/>
      <c r="AF901" s="16"/>
      <c r="AG901" s="16"/>
      <c r="AH901" s="16"/>
      <c r="AI901" s="16"/>
      <c r="AJ901" s="16"/>
      <c r="AK901" s="16"/>
      <c r="AL901" s="16"/>
    </row>
    <row r="902" spans="1:38" ht="13" x14ac:dyDescent="0.3">
      <c r="A902" s="16"/>
      <c r="B902" s="16"/>
      <c r="C902" s="16"/>
      <c r="D902" s="24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  <c r="AA902" s="16"/>
      <c r="AB902" s="16"/>
      <c r="AC902" s="16"/>
      <c r="AD902" s="16"/>
      <c r="AE902" s="16"/>
      <c r="AF902" s="16"/>
      <c r="AG902" s="16"/>
      <c r="AH902" s="16"/>
      <c r="AI902" s="16"/>
      <c r="AJ902" s="16"/>
      <c r="AK902" s="16"/>
      <c r="AL902" s="16"/>
    </row>
    <row r="903" spans="1:38" ht="13" x14ac:dyDescent="0.3">
      <c r="A903" s="16"/>
      <c r="B903" s="16"/>
      <c r="C903" s="16"/>
      <c r="D903" s="24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  <c r="AA903" s="16"/>
      <c r="AB903" s="16"/>
      <c r="AC903" s="16"/>
      <c r="AD903" s="16"/>
      <c r="AE903" s="16"/>
      <c r="AF903" s="16"/>
      <c r="AG903" s="16"/>
      <c r="AH903" s="16"/>
      <c r="AI903" s="16"/>
      <c r="AJ903" s="16"/>
      <c r="AK903" s="16"/>
      <c r="AL903" s="16"/>
    </row>
    <row r="904" spans="1:38" ht="13" x14ac:dyDescent="0.3">
      <c r="A904" s="16"/>
      <c r="B904" s="16"/>
      <c r="C904" s="16"/>
      <c r="D904" s="24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  <c r="AA904" s="16"/>
      <c r="AB904" s="16"/>
      <c r="AC904" s="16"/>
      <c r="AD904" s="16"/>
      <c r="AE904" s="16"/>
      <c r="AF904" s="16"/>
      <c r="AG904" s="16"/>
      <c r="AH904" s="16"/>
      <c r="AI904" s="16"/>
      <c r="AJ904" s="16"/>
      <c r="AK904" s="16"/>
      <c r="AL904" s="16"/>
    </row>
    <row r="905" spans="1:38" ht="13" x14ac:dyDescent="0.3">
      <c r="A905" s="16"/>
      <c r="B905" s="16"/>
      <c r="C905" s="16"/>
      <c r="D905" s="24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  <c r="AA905" s="16"/>
      <c r="AB905" s="16"/>
      <c r="AC905" s="16"/>
      <c r="AD905" s="16"/>
      <c r="AE905" s="16"/>
      <c r="AF905" s="16"/>
      <c r="AG905" s="16"/>
      <c r="AH905" s="16"/>
      <c r="AI905" s="16"/>
      <c r="AJ905" s="16"/>
      <c r="AK905" s="16"/>
      <c r="AL905" s="16"/>
    </row>
    <row r="906" spans="1:38" ht="13" x14ac:dyDescent="0.3">
      <c r="A906" s="16"/>
      <c r="B906" s="16"/>
      <c r="C906" s="16"/>
      <c r="D906" s="24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  <c r="AA906" s="16"/>
      <c r="AB906" s="16"/>
      <c r="AC906" s="16"/>
      <c r="AD906" s="16"/>
      <c r="AE906" s="16"/>
      <c r="AF906" s="16"/>
      <c r="AG906" s="16"/>
      <c r="AH906" s="16"/>
      <c r="AI906" s="16"/>
      <c r="AJ906" s="16"/>
      <c r="AK906" s="16"/>
      <c r="AL906" s="16"/>
    </row>
    <row r="907" spans="1:38" ht="13" x14ac:dyDescent="0.3">
      <c r="A907" s="16"/>
      <c r="B907" s="16"/>
      <c r="C907" s="16"/>
      <c r="D907" s="24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  <c r="AA907" s="16"/>
      <c r="AB907" s="16"/>
      <c r="AC907" s="16"/>
      <c r="AD907" s="16"/>
      <c r="AE907" s="16"/>
      <c r="AF907" s="16"/>
      <c r="AG907" s="16"/>
      <c r="AH907" s="16"/>
      <c r="AI907" s="16"/>
      <c r="AJ907" s="16"/>
      <c r="AK907" s="16"/>
      <c r="AL907" s="16"/>
    </row>
    <row r="908" spans="1:38" ht="13" x14ac:dyDescent="0.3">
      <c r="A908" s="16"/>
      <c r="B908" s="16"/>
      <c r="C908" s="16"/>
      <c r="D908" s="24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  <c r="AA908" s="16"/>
      <c r="AB908" s="16"/>
      <c r="AC908" s="16"/>
      <c r="AD908" s="16"/>
      <c r="AE908" s="16"/>
      <c r="AF908" s="16"/>
      <c r="AG908" s="16"/>
      <c r="AH908" s="16"/>
      <c r="AI908" s="16"/>
      <c r="AJ908" s="16"/>
      <c r="AK908" s="16"/>
      <c r="AL908" s="16"/>
    </row>
    <row r="909" spans="1:38" ht="13" x14ac:dyDescent="0.3">
      <c r="A909" s="16"/>
      <c r="B909" s="16"/>
      <c r="C909" s="16"/>
      <c r="D909" s="24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  <c r="AA909" s="16"/>
      <c r="AB909" s="16"/>
      <c r="AC909" s="16"/>
      <c r="AD909" s="16"/>
      <c r="AE909" s="16"/>
      <c r="AF909" s="16"/>
      <c r="AG909" s="16"/>
      <c r="AH909" s="16"/>
      <c r="AI909" s="16"/>
      <c r="AJ909" s="16"/>
      <c r="AK909" s="16"/>
      <c r="AL909" s="16"/>
    </row>
    <row r="910" spans="1:38" ht="13" x14ac:dyDescent="0.3">
      <c r="A910" s="16"/>
      <c r="B910" s="16"/>
      <c r="C910" s="16"/>
      <c r="D910" s="24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  <c r="AA910" s="16"/>
      <c r="AB910" s="16"/>
      <c r="AC910" s="16"/>
      <c r="AD910" s="16"/>
      <c r="AE910" s="16"/>
      <c r="AF910" s="16"/>
      <c r="AG910" s="16"/>
      <c r="AH910" s="16"/>
      <c r="AI910" s="16"/>
      <c r="AJ910" s="16"/>
      <c r="AK910" s="16"/>
      <c r="AL910" s="16"/>
    </row>
    <row r="911" spans="1:38" ht="13" x14ac:dyDescent="0.3">
      <c r="A911" s="16"/>
      <c r="B911" s="16"/>
      <c r="C911" s="16"/>
      <c r="D911" s="24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  <c r="AA911" s="16"/>
      <c r="AB911" s="16"/>
      <c r="AC911" s="16"/>
      <c r="AD911" s="16"/>
      <c r="AE911" s="16"/>
      <c r="AF911" s="16"/>
      <c r="AG911" s="16"/>
      <c r="AH911" s="16"/>
      <c r="AI911" s="16"/>
      <c r="AJ911" s="16"/>
      <c r="AK911" s="16"/>
      <c r="AL911" s="16"/>
    </row>
    <row r="912" spans="1:38" ht="13" x14ac:dyDescent="0.3">
      <c r="A912" s="16"/>
      <c r="B912" s="16"/>
      <c r="C912" s="16"/>
      <c r="D912" s="24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  <c r="AA912" s="16"/>
      <c r="AB912" s="16"/>
      <c r="AC912" s="16"/>
      <c r="AD912" s="16"/>
      <c r="AE912" s="16"/>
      <c r="AF912" s="16"/>
      <c r="AG912" s="16"/>
      <c r="AH912" s="16"/>
      <c r="AI912" s="16"/>
      <c r="AJ912" s="16"/>
      <c r="AK912" s="16"/>
      <c r="AL912" s="16"/>
    </row>
    <row r="913" spans="1:38" ht="13" x14ac:dyDescent="0.3">
      <c r="A913" s="16"/>
      <c r="B913" s="16"/>
      <c r="C913" s="16"/>
      <c r="D913" s="24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  <c r="AA913" s="16"/>
      <c r="AB913" s="16"/>
      <c r="AC913" s="16"/>
      <c r="AD913" s="16"/>
      <c r="AE913" s="16"/>
      <c r="AF913" s="16"/>
      <c r="AG913" s="16"/>
      <c r="AH913" s="16"/>
      <c r="AI913" s="16"/>
      <c r="AJ913" s="16"/>
      <c r="AK913" s="16"/>
      <c r="AL913" s="16"/>
    </row>
    <row r="914" spans="1:38" ht="13" x14ac:dyDescent="0.3">
      <c r="A914" s="16"/>
      <c r="B914" s="16"/>
      <c r="C914" s="16"/>
      <c r="D914" s="24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  <c r="AA914" s="16"/>
      <c r="AB914" s="16"/>
      <c r="AC914" s="16"/>
      <c r="AD914" s="16"/>
      <c r="AE914" s="16"/>
      <c r="AF914" s="16"/>
      <c r="AG914" s="16"/>
      <c r="AH914" s="16"/>
      <c r="AI914" s="16"/>
      <c r="AJ914" s="16"/>
      <c r="AK914" s="16"/>
      <c r="AL914" s="16"/>
    </row>
    <row r="915" spans="1:38" ht="13" x14ac:dyDescent="0.3">
      <c r="A915" s="16"/>
      <c r="B915" s="16"/>
      <c r="C915" s="16"/>
      <c r="D915" s="24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  <c r="AA915" s="16"/>
      <c r="AB915" s="16"/>
      <c r="AC915" s="16"/>
      <c r="AD915" s="16"/>
      <c r="AE915" s="16"/>
      <c r="AF915" s="16"/>
      <c r="AG915" s="16"/>
      <c r="AH915" s="16"/>
      <c r="AI915" s="16"/>
      <c r="AJ915" s="16"/>
      <c r="AK915" s="16"/>
      <c r="AL915" s="16"/>
    </row>
    <row r="916" spans="1:38" ht="13" x14ac:dyDescent="0.3">
      <c r="A916" s="16"/>
      <c r="B916" s="16"/>
      <c r="C916" s="16"/>
      <c r="D916" s="24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  <c r="AA916" s="16"/>
      <c r="AB916" s="16"/>
      <c r="AC916" s="16"/>
      <c r="AD916" s="16"/>
      <c r="AE916" s="16"/>
      <c r="AF916" s="16"/>
      <c r="AG916" s="16"/>
      <c r="AH916" s="16"/>
      <c r="AI916" s="16"/>
      <c r="AJ916" s="16"/>
      <c r="AK916" s="16"/>
      <c r="AL916" s="16"/>
    </row>
    <row r="917" spans="1:38" ht="13" x14ac:dyDescent="0.3">
      <c r="A917" s="16"/>
      <c r="B917" s="16"/>
      <c r="C917" s="16"/>
      <c r="D917" s="24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  <c r="AA917" s="16"/>
      <c r="AB917" s="16"/>
      <c r="AC917" s="16"/>
      <c r="AD917" s="16"/>
      <c r="AE917" s="16"/>
      <c r="AF917" s="16"/>
      <c r="AG917" s="16"/>
      <c r="AH917" s="16"/>
      <c r="AI917" s="16"/>
      <c r="AJ917" s="16"/>
      <c r="AK917" s="16"/>
      <c r="AL917" s="16"/>
    </row>
    <row r="918" spans="1:38" ht="13" x14ac:dyDescent="0.3">
      <c r="A918" s="16"/>
      <c r="B918" s="16"/>
      <c r="C918" s="16"/>
      <c r="D918" s="24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  <c r="AA918" s="16"/>
      <c r="AB918" s="16"/>
      <c r="AC918" s="16"/>
      <c r="AD918" s="16"/>
      <c r="AE918" s="16"/>
      <c r="AF918" s="16"/>
      <c r="AG918" s="16"/>
      <c r="AH918" s="16"/>
      <c r="AI918" s="16"/>
      <c r="AJ918" s="16"/>
      <c r="AK918" s="16"/>
      <c r="AL918" s="16"/>
    </row>
    <row r="919" spans="1:38" ht="13" x14ac:dyDescent="0.3">
      <c r="A919" s="16"/>
      <c r="B919" s="16"/>
      <c r="C919" s="16"/>
      <c r="D919" s="24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  <c r="AA919" s="16"/>
      <c r="AB919" s="16"/>
      <c r="AC919" s="16"/>
      <c r="AD919" s="16"/>
      <c r="AE919" s="16"/>
      <c r="AF919" s="16"/>
      <c r="AG919" s="16"/>
      <c r="AH919" s="16"/>
      <c r="AI919" s="16"/>
      <c r="AJ919" s="16"/>
      <c r="AK919" s="16"/>
      <c r="AL919" s="16"/>
    </row>
    <row r="920" spans="1:38" ht="13" x14ac:dyDescent="0.3">
      <c r="A920" s="16"/>
      <c r="B920" s="16"/>
      <c r="C920" s="16"/>
      <c r="D920" s="24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  <c r="AA920" s="16"/>
      <c r="AB920" s="16"/>
      <c r="AC920" s="16"/>
      <c r="AD920" s="16"/>
      <c r="AE920" s="16"/>
      <c r="AF920" s="16"/>
      <c r="AG920" s="16"/>
      <c r="AH920" s="16"/>
      <c r="AI920" s="16"/>
      <c r="AJ920" s="16"/>
      <c r="AK920" s="16"/>
      <c r="AL920" s="16"/>
    </row>
    <row r="921" spans="1:38" ht="13" x14ac:dyDescent="0.3">
      <c r="A921" s="16"/>
      <c r="B921" s="16"/>
      <c r="C921" s="16"/>
      <c r="D921" s="24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  <c r="AA921" s="16"/>
      <c r="AB921" s="16"/>
      <c r="AC921" s="16"/>
      <c r="AD921" s="16"/>
      <c r="AE921" s="16"/>
      <c r="AF921" s="16"/>
      <c r="AG921" s="16"/>
      <c r="AH921" s="16"/>
      <c r="AI921" s="16"/>
      <c r="AJ921" s="16"/>
      <c r="AK921" s="16"/>
      <c r="AL921" s="16"/>
    </row>
    <row r="922" spans="1:38" ht="13" x14ac:dyDescent="0.3">
      <c r="A922" s="16"/>
      <c r="B922" s="16"/>
      <c r="C922" s="16"/>
      <c r="D922" s="24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  <c r="AA922" s="16"/>
      <c r="AB922" s="16"/>
      <c r="AC922" s="16"/>
      <c r="AD922" s="16"/>
      <c r="AE922" s="16"/>
      <c r="AF922" s="16"/>
      <c r="AG922" s="16"/>
      <c r="AH922" s="16"/>
      <c r="AI922" s="16"/>
      <c r="AJ922" s="16"/>
      <c r="AK922" s="16"/>
      <c r="AL922" s="16"/>
    </row>
    <row r="923" spans="1:38" ht="13" x14ac:dyDescent="0.3">
      <c r="A923" s="16"/>
      <c r="B923" s="16"/>
      <c r="C923" s="16"/>
      <c r="D923" s="24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  <c r="AA923" s="16"/>
      <c r="AB923" s="16"/>
      <c r="AC923" s="16"/>
      <c r="AD923" s="16"/>
      <c r="AE923" s="16"/>
      <c r="AF923" s="16"/>
      <c r="AG923" s="16"/>
      <c r="AH923" s="16"/>
      <c r="AI923" s="16"/>
      <c r="AJ923" s="16"/>
      <c r="AK923" s="16"/>
      <c r="AL923" s="16"/>
    </row>
    <row r="924" spans="1:38" ht="13" x14ac:dyDescent="0.3">
      <c r="A924" s="16"/>
      <c r="B924" s="16"/>
      <c r="C924" s="16"/>
      <c r="D924" s="24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  <c r="AA924" s="16"/>
      <c r="AB924" s="16"/>
      <c r="AC924" s="16"/>
      <c r="AD924" s="16"/>
      <c r="AE924" s="16"/>
      <c r="AF924" s="16"/>
      <c r="AG924" s="16"/>
      <c r="AH924" s="16"/>
      <c r="AI924" s="16"/>
      <c r="AJ924" s="16"/>
      <c r="AK924" s="16"/>
      <c r="AL924" s="16"/>
    </row>
    <row r="925" spans="1:38" ht="13" x14ac:dyDescent="0.3">
      <c r="A925" s="16"/>
      <c r="B925" s="16"/>
      <c r="C925" s="16"/>
      <c r="D925" s="24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  <c r="AA925" s="16"/>
      <c r="AB925" s="16"/>
      <c r="AC925" s="16"/>
      <c r="AD925" s="16"/>
      <c r="AE925" s="16"/>
      <c r="AF925" s="16"/>
      <c r="AG925" s="16"/>
      <c r="AH925" s="16"/>
      <c r="AI925" s="16"/>
      <c r="AJ925" s="16"/>
      <c r="AK925" s="16"/>
      <c r="AL925" s="16"/>
    </row>
    <row r="926" spans="1:38" ht="13" x14ac:dyDescent="0.3">
      <c r="A926" s="16"/>
      <c r="B926" s="16"/>
      <c r="C926" s="16"/>
      <c r="D926" s="24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  <c r="AA926" s="16"/>
      <c r="AB926" s="16"/>
      <c r="AC926" s="16"/>
      <c r="AD926" s="16"/>
      <c r="AE926" s="16"/>
      <c r="AF926" s="16"/>
      <c r="AG926" s="16"/>
      <c r="AH926" s="16"/>
      <c r="AI926" s="16"/>
      <c r="AJ926" s="16"/>
      <c r="AK926" s="16"/>
      <c r="AL926" s="16"/>
    </row>
    <row r="927" spans="1:38" ht="13" x14ac:dyDescent="0.3">
      <c r="A927" s="16"/>
      <c r="B927" s="16"/>
      <c r="C927" s="16"/>
      <c r="D927" s="24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  <c r="AA927" s="16"/>
      <c r="AB927" s="16"/>
      <c r="AC927" s="16"/>
      <c r="AD927" s="16"/>
      <c r="AE927" s="16"/>
      <c r="AF927" s="16"/>
      <c r="AG927" s="16"/>
      <c r="AH927" s="16"/>
      <c r="AI927" s="16"/>
      <c r="AJ927" s="16"/>
      <c r="AK927" s="16"/>
      <c r="AL927" s="16"/>
    </row>
    <row r="928" spans="1:38" ht="13" x14ac:dyDescent="0.3">
      <c r="A928" s="16"/>
      <c r="B928" s="16"/>
      <c r="C928" s="16"/>
      <c r="D928" s="24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  <c r="AA928" s="16"/>
      <c r="AB928" s="16"/>
      <c r="AC928" s="16"/>
      <c r="AD928" s="16"/>
      <c r="AE928" s="16"/>
      <c r="AF928" s="16"/>
      <c r="AG928" s="16"/>
      <c r="AH928" s="16"/>
      <c r="AI928" s="16"/>
      <c r="AJ928" s="16"/>
      <c r="AK928" s="16"/>
      <c r="AL928" s="16"/>
    </row>
    <row r="929" spans="1:38" ht="13" x14ac:dyDescent="0.3">
      <c r="A929" s="16"/>
      <c r="B929" s="16"/>
      <c r="C929" s="16"/>
      <c r="D929" s="24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  <c r="AA929" s="16"/>
      <c r="AB929" s="16"/>
      <c r="AC929" s="16"/>
      <c r="AD929" s="16"/>
      <c r="AE929" s="16"/>
      <c r="AF929" s="16"/>
      <c r="AG929" s="16"/>
      <c r="AH929" s="16"/>
      <c r="AI929" s="16"/>
      <c r="AJ929" s="16"/>
      <c r="AK929" s="16"/>
      <c r="AL929" s="16"/>
    </row>
    <row r="930" spans="1:38" ht="13" x14ac:dyDescent="0.3">
      <c r="A930" s="16"/>
      <c r="B930" s="16"/>
      <c r="C930" s="16"/>
      <c r="D930" s="24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  <c r="AA930" s="16"/>
      <c r="AB930" s="16"/>
      <c r="AC930" s="16"/>
      <c r="AD930" s="16"/>
      <c r="AE930" s="16"/>
      <c r="AF930" s="16"/>
      <c r="AG930" s="16"/>
      <c r="AH930" s="16"/>
      <c r="AI930" s="16"/>
      <c r="AJ930" s="16"/>
      <c r="AK930" s="16"/>
      <c r="AL930" s="16"/>
    </row>
    <row r="931" spans="1:38" ht="13" x14ac:dyDescent="0.3">
      <c r="A931" s="16"/>
      <c r="B931" s="16"/>
      <c r="C931" s="16"/>
      <c r="D931" s="24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  <c r="AA931" s="16"/>
      <c r="AB931" s="16"/>
      <c r="AC931" s="16"/>
      <c r="AD931" s="16"/>
      <c r="AE931" s="16"/>
      <c r="AF931" s="16"/>
      <c r="AG931" s="16"/>
      <c r="AH931" s="16"/>
      <c r="AI931" s="16"/>
      <c r="AJ931" s="16"/>
      <c r="AK931" s="16"/>
      <c r="AL931" s="16"/>
    </row>
    <row r="932" spans="1:38" ht="13" x14ac:dyDescent="0.3">
      <c r="A932" s="16"/>
      <c r="B932" s="16"/>
      <c r="C932" s="16"/>
      <c r="D932" s="24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  <c r="AA932" s="16"/>
      <c r="AB932" s="16"/>
      <c r="AC932" s="16"/>
      <c r="AD932" s="16"/>
      <c r="AE932" s="16"/>
      <c r="AF932" s="16"/>
      <c r="AG932" s="16"/>
      <c r="AH932" s="16"/>
      <c r="AI932" s="16"/>
      <c r="AJ932" s="16"/>
      <c r="AK932" s="16"/>
      <c r="AL932" s="16"/>
    </row>
    <row r="933" spans="1:38" ht="13" x14ac:dyDescent="0.3">
      <c r="A933" s="16"/>
      <c r="B933" s="16"/>
      <c r="C933" s="16"/>
      <c r="D933" s="24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  <c r="AA933" s="16"/>
      <c r="AB933" s="16"/>
      <c r="AC933" s="16"/>
      <c r="AD933" s="16"/>
      <c r="AE933" s="16"/>
      <c r="AF933" s="16"/>
      <c r="AG933" s="16"/>
      <c r="AH933" s="16"/>
      <c r="AI933" s="16"/>
      <c r="AJ933" s="16"/>
      <c r="AK933" s="16"/>
      <c r="AL933" s="16"/>
    </row>
    <row r="934" spans="1:38" ht="13" x14ac:dyDescent="0.3">
      <c r="A934" s="16"/>
      <c r="B934" s="16"/>
      <c r="C934" s="16"/>
      <c r="D934" s="24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  <c r="AA934" s="16"/>
      <c r="AB934" s="16"/>
      <c r="AC934" s="16"/>
      <c r="AD934" s="16"/>
      <c r="AE934" s="16"/>
      <c r="AF934" s="16"/>
      <c r="AG934" s="16"/>
      <c r="AH934" s="16"/>
      <c r="AI934" s="16"/>
      <c r="AJ934" s="16"/>
      <c r="AK934" s="16"/>
      <c r="AL934" s="16"/>
    </row>
    <row r="935" spans="1:38" ht="13" x14ac:dyDescent="0.3">
      <c r="A935" s="16"/>
      <c r="B935" s="16"/>
      <c r="C935" s="16"/>
      <c r="D935" s="24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  <c r="AA935" s="16"/>
      <c r="AB935" s="16"/>
      <c r="AC935" s="16"/>
      <c r="AD935" s="16"/>
      <c r="AE935" s="16"/>
      <c r="AF935" s="16"/>
      <c r="AG935" s="16"/>
      <c r="AH935" s="16"/>
      <c r="AI935" s="16"/>
      <c r="AJ935" s="16"/>
      <c r="AK935" s="16"/>
      <c r="AL935" s="16"/>
    </row>
    <row r="936" spans="1:38" ht="13" x14ac:dyDescent="0.3">
      <c r="A936" s="16"/>
      <c r="B936" s="16"/>
      <c r="C936" s="16"/>
      <c r="D936" s="24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  <c r="AA936" s="16"/>
      <c r="AB936" s="16"/>
      <c r="AC936" s="16"/>
      <c r="AD936" s="16"/>
      <c r="AE936" s="16"/>
      <c r="AF936" s="16"/>
      <c r="AG936" s="16"/>
      <c r="AH936" s="16"/>
      <c r="AI936" s="16"/>
      <c r="AJ936" s="16"/>
      <c r="AK936" s="16"/>
      <c r="AL936" s="16"/>
    </row>
    <row r="937" spans="1:38" ht="13" x14ac:dyDescent="0.3">
      <c r="A937" s="16"/>
      <c r="B937" s="16"/>
      <c r="C937" s="16"/>
      <c r="D937" s="24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  <c r="AA937" s="16"/>
      <c r="AB937" s="16"/>
      <c r="AC937" s="16"/>
      <c r="AD937" s="16"/>
      <c r="AE937" s="16"/>
      <c r="AF937" s="16"/>
      <c r="AG937" s="16"/>
      <c r="AH937" s="16"/>
      <c r="AI937" s="16"/>
      <c r="AJ937" s="16"/>
      <c r="AK937" s="16"/>
      <c r="AL937" s="16"/>
    </row>
    <row r="938" spans="1:38" ht="13" x14ac:dyDescent="0.3">
      <c r="A938" s="16"/>
      <c r="B938" s="16"/>
      <c r="C938" s="16"/>
      <c r="D938" s="24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  <c r="AA938" s="16"/>
      <c r="AB938" s="16"/>
      <c r="AC938" s="16"/>
      <c r="AD938" s="16"/>
      <c r="AE938" s="16"/>
      <c r="AF938" s="16"/>
      <c r="AG938" s="16"/>
      <c r="AH938" s="16"/>
      <c r="AI938" s="16"/>
      <c r="AJ938" s="16"/>
      <c r="AK938" s="16"/>
      <c r="AL938" s="16"/>
    </row>
    <row r="939" spans="1:38" ht="13" x14ac:dyDescent="0.3">
      <c r="A939" s="16"/>
      <c r="B939" s="16"/>
      <c r="C939" s="16"/>
      <c r="D939" s="24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  <c r="AA939" s="16"/>
      <c r="AB939" s="16"/>
      <c r="AC939" s="16"/>
      <c r="AD939" s="16"/>
      <c r="AE939" s="16"/>
      <c r="AF939" s="16"/>
      <c r="AG939" s="16"/>
      <c r="AH939" s="16"/>
      <c r="AI939" s="16"/>
      <c r="AJ939" s="16"/>
      <c r="AK939" s="16"/>
      <c r="AL939" s="16"/>
    </row>
    <row r="940" spans="1:38" ht="13" x14ac:dyDescent="0.3">
      <c r="A940" s="16"/>
      <c r="B940" s="16"/>
      <c r="C940" s="16"/>
      <c r="D940" s="24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  <c r="AA940" s="16"/>
      <c r="AB940" s="16"/>
      <c r="AC940" s="16"/>
      <c r="AD940" s="16"/>
      <c r="AE940" s="16"/>
      <c r="AF940" s="16"/>
      <c r="AG940" s="16"/>
      <c r="AH940" s="16"/>
      <c r="AI940" s="16"/>
      <c r="AJ940" s="16"/>
      <c r="AK940" s="16"/>
      <c r="AL940" s="16"/>
    </row>
    <row r="941" spans="1:38" ht="13" x14ac:dyDescent="0.3">
      <c r="A941" s="16"/>
      <c r="B941" s="16"/>
      <c r="C941" s="16"/>
      <c r="D941" s="24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  <c r="AA941" s="16"/>
      <c r="AB941" s="16"/>
      <c r="AC941" s="16"/>
      <c r="AD941" s="16"/>
      <c r="AE941" s="16"/>
      <c r="AF941" s="16"/>
      <c r="AG941" s="16"/>
      <c r="AH941" s="16"/>
      <c r="AI941" s="16"/>
      <c r="AJ941" s="16"/>
      <c r="AK941" s="16"/>
      <c r="AL941" s="16"/>
    </row>
    <row r="942" spans="1:38" ht="13" x14ac:dyDescent="0.3">
      <c r="A942" s="16"/>
      <c r="B942" s="16"/>
      <c r="C942" s="16"/>
      <c r="D942" s="24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  <c r="AA942" s="16"/>
      <c r="AB942" s="16"/>
      <c r="AC942" s="16"/>
      <c r="AD942" s="16"/>
      <c r="AE942" s="16"/>
      <c r="AF942" s="16"/>
      <c r="AG942" s="16"/>
      <c r="AH942" s="16"/>
      <c r="AI942" s="16"/>
      <c r="AJ942" s="16"/>
      <c r="AK942" s="16"/>
      <c r="AL942" s="16"/>
    </row>
    <row r="943" spans="1:38" ht="13" x14ac:dyDescent="0.3">
      <c r="A943" s="16"/>
      <c r="B943" s="16"/>
      <c r="C943" s="16"/>
      <c r="D943" s="24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  <c r="AA943" s="16"/>
      <c r="AB943" s="16"/>
      <c r="AC943" s="16"/>
      <c r="AD943" s="16"/>
      <c r="AE943" s="16"/>
      <c r="AF943" s="16"/>
      <c r="AG943" s="16"/>
      <c r="AH943" s="16"/>
      <c r="AI943" s="16"/>
      <c r="AJ943" s="16"/>
      <c r="AK943" s="16"/>
      <c r="AL943" s="16"/>
    </row>
    <row r="944" spans="1:38" ht="13" x14ac:dyDescent="0.3">
      <c r="A944" s="16"/>
      <c r="B944" s="16"/>
      <c r="C944" s="16"/>
      <c r="D944" s="24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  <c r="AA944" s="16"/>
      <c r="AB944" s="16"/>
      <c r="AC944" s="16"/>
      <c r="AD944" s="16"/>
      <c r="AE944" s="16"/>
      <c r="AF944" s="16"/>
      <c r="AG944" s="16"/>
      <c r="AH944" s="16"/>
      <c r="AI944" s="16"/>
      <c r="AJ944" s="16"/>
      <c r="AK944" s="16"/>
      <c r="AL944" s="16"/>
    </row>
    <row r="945" spans="1:38" ht="13" x14ac:dyDescent="0.3">
      <c r="A945" s="16"/>
      <c r="B945" s="16"/>
      <c r="C945" s="16"/>
      <c r="D945" s="24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  <c r="AA945" s="16"/>
      <c r="AB945" s="16"/>
      <c r="AC945" s="16"/>
      <c r="AD945" s="16"/>
      <c r="AE945" s="16"/>
      <c r="AF945" s="16"/>
      <c r="AG945" s="16"/>
      <c r="AH945" s="16"/>
      <c r="AI945" s="16"/>
      <c r="AJ945" s="16"/>
      <c r="AK945" s="16"/>
      <c r="AL945" s="16"/>
    </row>
    <row r="946" spans="1:38" ht="13" x14ac:dyDescent="0.3">
      <c r="A946" s="16"/>
      <c r="B946" s="16"/>
      <c r="C946" s="16"/>
      <c r="D946" s="24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  <c r="AA946" s="16"/>
      <c r="AB946" s="16"/>
      <c r="AC946" s="16"/>
      <c r="AD946" s="16"/>
      <c r="AE946" s="16"/>
      <c r="AF946" s="16"/>
      <c r="AG946" s="16"/>
      <c r="AH946" s="16"/>
      <c r="AI946" s="16"/>
      <c r="AJ946" s="16"/>
      <c r="AK946" s="16"/>
      <c r="AL946" s="16"/>
    </row>
    <row r="947" spans="1:38" ht="13" x14ac:dyDescent="0.3">
      <c r="A947" s="16"/>
      <c r="B947" s="16"/>
      <c r="C947" s="16"/>
      <c r="D947" s="24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  <c r="AA947" s="16"/>
      <c r="AB947" s="16"/>
      <c r="AC947" s="16"/>
      <c r="AD947" s="16"/>
      <c r="AE947" s="16"/>
      <c r="AF947" s="16"/>
      <c r="AG947" s="16"/>
      <c r="AH947" s="16"/>
      <c r="AI947" s="16"/>
      <c r="AJ947" s="16"/>
      <c r="AK947" s="16"/>
      <c r="AL947" s="16"/>
    </row>
    <row r="948" spans="1:38" ht="13" x14ac:dyDescent="0.3">
      <c r="A948" s="16"/>
      <c r="B948" s="16"/>
      <c r="C948" s="16"/>
      <c r="D948" s="24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  <c r="AA948" s="16"/>
      <c r="AB948" s="16"/>
      <c r="AC948" s="16"/>
      <c r="AD948" s="16"/>
      <c r="AE948" s="16"/>
      <c r="AF948" s="16"/>
      <c r="AG948" s="16"/>
      <c r="AH948" s="16"/>
      <c r="AI948" s="16"/>
      <c r="AJ948" s="16"/>
      <c r="AK948" s="16"/>
      <c r="AL948" s="16"/>
    </row>
    <row r="949" spans="1:38" ht="13" x14ac:dyDescent="0.3">
      <c r="A949" s="16"/>
      <c r="B949" s="16"/>
      <c r="C949" s="16"/>
      <c r="D949" s="24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  <c r="AA949" s="16"/>
      <c r="AB949" s="16"/>
      <c r="AC949" s="16"/>
      <c r="AD949" s="16"/>
      <c r="AE949" s="16"/>
      <c r="AF949" s="16"/>
      <c r="AG949" s="16"/>
      <c r="AH949" s="16"/>
      <c r="AI949" s="16"/>
      <c r="AJ949" s="16"/>
      <c r="AK949" s="16"/>
      <c r="AL949" s="16"/>
    </row>
    <row r="950" spans="1:38" ht="13" x14ac:dyDescent="0.3">
      <c r="A950" s="16"/>
      <c r="B950" s="16"/>
      <c r="C950" s="16"/>
      <c r="D950" s="24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  <c r="AA950" s="16"/>
      <c r="AB950" s="16"/>
      <c r="AC950" s="16"/>
      <c r="AD950" s="16"/>
      <c r="AE950" s="16"/>
      <c r="AF950" s="16"/>
      <c r="AG950" s="16"/>
      <c r="AH950" s="16"/>
      <c r="AI950" s="16"/>
      <c r="AJ950" s="16"/>
      <c r="AK950" s="16"/>
      <c r="AL950" s="16"/>
    </row>
    <row r="951" spans="1:38" ht="13" x14ac:dyDescent="0.3">
      <c r="A951" s="16"/>
      <c r="B951" s="16"/>
      <c r="C951" s="16"/>
      <c r="D951" s="24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  <c r="AA951" s="16"/>
      <c r="AB951" s="16"/>
      <c r="AC951" s="16"/>
      <c r="AD951" s="16"/>
      <c r="AE951" s="16"/>
      <c r="AF951" s="16"/>
      <c r="AG951" s="16"/>
      <c r="AH951" s="16"/>
      <c r="AI951" s="16"/>
      <c r="AJ951" s="16"/>
      <c r="AK951" s="16"/>
      <c r="AL951" s="16"/>
    </row>
    <row r="952" spans="1:38" ht="13" x14ac:dyDescent="0.3">
      <c r="A952" s="16"/>
      <c r="B952" s="16"/>
      <c r="C952" s="16"/>
      <c r="D952" s="24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  <c r="AA952" s="16"/>
      <c r="AB952" s="16"/>
      <c r="AC952" s="16"/>
      <c r="AD952" s="16"/>
      <c r="AE952" s="16"/>
      <c r="AF952" s="16"/>
      <c r="AG952" s="16"/>
      <c r="AH952" s="16"/>
      <c r="AI952" s="16"/>
      <c r="AJ952" s="16"/>
      <c r="AK952" s="16"/>
      <c r="AL952" s="16"/>
    </row>
    <row r="953" spans="1:38" ht="13" x14ac:dyDescent="0.3">
      <c r="A953" s="16"/>
      <c r="B953" s="16"/>
      <c r="C953" s="16"/>
      <c r="D953" s="24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  <c r="AA953" s="16"/>
      <c r="AB953" s="16"/>
      <c r="AC953" s="16"/>
      <c r="AD953" s="16"/>
      <c r="AE953" s="16"/>
      <c r="AF953" s="16"/>
      <c r="AG953" s="16"/>
      <c r="AH953" s="16"/>
      <c r="AI953" s="16"/>
      <c r="AJ953" s="16"/>
      <c r="AK953" s="16"/>
      <c r="AL953" s="16"/>
    </row>
    <row r="954" spans="1:38" ht="13" x14ac:dyDescent="0.3">
      <c r="A954" s="16"/>
      <c r="B954" s="16"/>
      <c r="C954" s="16"/>
      <c r="D954" s="24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  <c r="AA954" s="16"/>
      <c r="AB954" s="16"/>
      <c r="AC954" s="16"/>
      <c r="AD954" s="16"/>
      <c r="AE954" s="16"/>
      <c r="AF954" s="16"/>
      <c r="AG954" s="16"/>
      <c r="AH954" s="16"/>
      <c r="AI954" s="16"/>
      <c r="AJ954" s="16"/>
      <c r="AK954" s="16"/>
      <c r="AL954" s="16"/>
    </row>
    <row r="955" spans="1:38" ht="13" x14ac:dyDescent="0.3">
      <c r="A955" s="16"/>
      <c r="B955" s="16"/>
      <c r="C955" s="16"/>
      <c r="D955" s="24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  <c r="AA955" s="16"/>
      <c r="AB955" s="16"/>
      <c r="AC955" s="16"/>
      <c r="AD955" s="16"/>
      <c r="AE955" s="16"/>
      <c r="AF955" s="16"/>
      <c r="AG955" s="16"/>
      <c r="AH955" s="16"/>
      <c r="AI955" s="16"/>
      <c r="AJ955" s="16"/>
      <c r="AK955" s="16"/>
      <c r="AL955" s="16"/>
    </row>
    <row r="956" spans="1:38" ht="13" x14ac:dyDescent="0.3">
      <c r="A956" s="16"/>
      <c r="B956" s="16"/>
      <c r="C956" s="16"/>
      <c r="D956" s="24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  <c r="AA956" s="16"/>
      <c r="AB956" s="16"/>
      <c r="AC956" s="16"/>
      <c r="AD956" s="16"/>
      <c r="AE956" s="16"/>
      <c r="AF956" s="16"/>
      <c r="AG956" s="16"/>
      <c r="AH956" s="16"/>
      <c r="AI956" s="16"/>
      <c r="AJ956" s="16"/>
      <c r="AK956" s="16"/>
      <c r="AL956" s="16"/>
    </row>
    <row r="957" spans="1:38" ht="13" x14ac:dyDescent="0.3">
      <c r="A957" s="16"/>
      <c r="B957" s="16"/>
      <c r="C957" s="16"/>
      <c r="D957" s="24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  <c r="AA957" s="16"/>
      <c r="AB957" s="16"/>
      <c r="AC957" s="16"/>
      <c r="AD957" s="16"/>
      <c r="AE957" s="16"/>
      <c r="AF957" s="16"/>
      <c r="AG957" s="16"/>
      <c r="AH957" s="16"/>
      <c r="AI957" s="16"/>
      <c r="AJ957" s="16"/>
      <c r="AK957" s="16"/>
      <c r="AL957" s="16"/>
    </row>
    <row r="958" spans="1:38" ht="13" x14ac:dyDescent="0.3">
      <c r="A958" s="16"/>
      <c r="B958" s="16"/>
      <c r="C958" s="16"/>
      <c r="D958" s="24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  <c r="AA958" s="16"/>
      <c r="AB958" s="16"/>
      <c r="AC958" s="16"/>
      <c r="AD958" s="16"/>
      <c r="AE958" s="16"/>
      <c r="AF958" s="16"/>
      <c r="AG958" s="16"/>
      <c r="AH958" s="16"/>
      <c r="AI958" s="16"/>
      <c r="AJ958" s="16"/>
      <c r="AK958" s="16"/>
      <c r="AL958" s="16"/>
    </row>
    <row r="959" spans="1:38" ht="13" x14ac:dyDescent="0.3">
      <c r="A959" s="16"/>
      <c r="B959" s="16"/>
      <c r="C959" s="16"/>
      <c r="D959" s="24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  <c r="AA959" s="16"/>
      <c r="AB959" s="16"/>
      <c r="AC959" s="16"/>
      <c r="AD959" s="16"/>
      <c r="AE959" s="16"/>
      <c r="AF959" s="16"/>
      <c r="AG959" s="16"/>
      <c r="AH959" s="16"/>
      <c r="AI959" s="16"/>
      <c r="AJ959" s="16"/>
      <c r="AK959" s="16"/>
      <c r="AL959" s="16"/>
    </row>
    <row r="960" spans="1:38" ht="13" x14ac:dyDescent="0.3">
      <c r="A960" s="16"/>
      <c r="B960" s="16"/>
      <c r="C960" s="16"/>
      <c r="D960" s="24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  <c r="AA960" s="16"/>
      <c r="AB960" s="16"/>
      <c r="AC960" s="16"/>
      <c r="AD960" s="16"/>
      <c r="AE960" s="16"/>
      <c r="AF960" s="16"/>
      <c r="AG960" s="16"/>
      <c r="AH960" s="16"/>
      <c r="AI960" s="16"/>
      <c r="AJ960" s="16"/>
      <c r="AK960" s="16"/>
      <c r="AL960" s="16"/>
    </row>
    <row r="961" spans="1:38" ht="13" x14ac:dyDescent="0.3">
      <c r="A961" s="16"/>
      <c r="B961" s="16"/>
      <c r="C961" s="16"/>
      <c r="D961" s="24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  <c r="AA961" s="16"/>
      <c r="AB961" s="16"/>
      <c r="AC961" s="16"/>
      <c r="AD961" s="16"/>
      <c r="AE961" s="16"/>
      <c r="AF961" s="16"/>
      <c r="AG961" s="16"/>
      <c r="AH961" s="16"/>
      <c r="AI961" s="16"/>
      <c r="AJ961" s="16"/>
      <c r="AK961" s="16"/>
      <c r="AL961" s="16"/>
    </row>
  </sheetData>
  <mergeCells count="22">
    <mergeCell ref="H66:I66"/>
    <mergeCell ref="H67:I67"/>
    <mergeCell ref="H68:I68"/>
    <mergeCell ref="H65:I65"/>
    <mergeCell ref="I7:J7"/>
    <mergeCell ref="B17:J17"/>
    <mergeCell ref="B43:J43"/>
    <mergeCell ref="B44:J44"/>
    <mergeCell ref="H37:I37"/>
    <mergeCell ref="H38:I38"/>
    <mergeCell ref="H39:I39"/>
    <mergeCell ref="H40:I40"/>
    <mergeCell ref="C8:D8"/>
    <mergeCell ref="C9:D9"/>
    <mergeCell ref="C10:D10"/>
    <mergeCell ref="I6:J6"/>
    <mergeCell ref="B16:J16"/>
    <mergeCell ref="B2:J2"/>
    <mergeCell ref="B4:J4"/>
    <mergeCell ref="B6:D6"/>
    <mergeCell ref="B5:D5"/>
    <mergeCell ref="C11:D11"/>
  </mergeCells>
  <conditionalFormatting sqref="E19:E42">
    <cfRule type="containsBlanks" dxfId="7" priority="19">
      <formula>LEN(TRIM(E19))=0</formula>
    </cfRule>
    <cfRule type="cellIs" dxfId="6" priority="20" operator="lessThanOrEqual">
      <formula>$D19</formula>
    </cfRule>
  </conditionalFormatting>
  <conditionalFormatting sqref="E46:E64">
    <cfRule type="containsBlanks" dxfId="5" priority="17">
      <formula>LEN(TRIM(E46))=0</formula>
    </cfRule>
    <cfRule type="cellIs" dxfId="4" priority="18" operator="lessThanOrEqual">
      <formula>$D46</formula>
    </cfRule>
  </conditionalFormatting>
  <dataValidations count="2">
    <dataValidation type="custom" allowBlank="1" showInputMessage="1" showErrorMessage="1" sqref="E19:E33 D19:D42 E46:E61 D46:D64" xr:uid="{D0A652C3-7872-4FD3-B8B9-DF902A779093}">
      <formula1>AND($D19&lt;1,ISNUMBER($D19))</formula1>
    </dataValidation>
    <dataValidation type="custom" allowBlank="1" showInputMessage="1" showErrorMessage="1" sqref="E34:E42 E62:E64" xr:uid="{DC7E172A-D117-4057-A1FF-34366EAB4EBD}">
      <formula1>AND($E34&lt;1,ISNUMBER($E34))</formula1>
    </dataValidation>
  </dataValidations>
  <pageMargins left="0.7" right="0.7" top="0.75" bottom="0.75" header="0.3" footer="0.3"/>
  <pageSetup orientation="portrait" horizontalDpi="90" verticalDpi="9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D174A-802C-4C7F-8809-D5C4DD962E40}">
  <sheetPr>
    <outlinePr summaryBelow="0" summaryRight="0"/>
  </sheetPr>
  <dimension ref="A1:AL961"/>
  <sheetViews>
    <sheetView showGridLines="0" zoomScale="80" zoomScaleNormal="80" workbookViewId="0">
      <selection activeCell="C8" sqref="C8:D11"/>
    </sheetView>
  </sheetViews>
  <sheetFormatPr defaultColWidth="20.1796875" defaultRowHeight="15.75" customHeight="1" x14ac:dyDescent="0.3"/>
  <cols>
    <col min="1" max="1" width="6" style="14" customWidth="1"/>
    <col min="2" max="3" width="20.1796875" style="14"/>
    <col min="4" max="4" width="20.1796875" style="15"/>
    <col min="5" max="16384" width="20.1796875" style="14"/>
  </cols>
  <sheetData>
    <row r="1" spans="1:38" ht="15.75" customHeight="1" thickBot="1" x14ac:dyDescent="0.35"/>
    <row r="2" spans="1:38" ht="30.5" thickBot="1" x14ac:dyDescent="0.35">
      <c r="A2" s="16"/>
      <c r="B2" s="85" t="s">
        <v>47</v>
      </c>
      <c r="C2" s="86"/>
      <c r="D2" s="87"/>
      <c r="E2" s="87"/>
      <c r="F2" s="87"/>
      <c r="G2" s="87"/>
      <c r="H2" s="87"/>
      <c r="I2" s="87"/>
      <c r="J2" s="88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</row>
    <row r="3" spans="1:38" ht="11.5" customHeight="1" x14ac:dyDescent="0.6">
      <c r="A3" s="16"/>
      <c r="B3" s="17"/>
      <c r="C3" s="17"/>
      <c r="D3" s="18"/>
      <c r="E3" s="18"/>
      <c r="F3" s="18"/>
      <c r="G3" s="18"/>
      <c r="H3" s="18"/>
      <c r="I3" s="18"/>
      <c r="J3" s="18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</row>
    <row r="4" spans="1:38" ht="15.75" customHeight="1" x14ac:dyDescent="0.35">
      <c r="A4" s="18"/>
      <c r="B4" s="89" t="s">
        <v>0</v>
      </c>
      <c r="C4" s="89"/>
      <c r="D4" s="90"/>
      <c r="E4" s="90"/>
      <c r="F4" s="90"/>
      <c r="G4" s="90"/>
      <c r="H4" s="90"/>
      <c r="I4" s="90"/>
      <c r="J4" s="90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</row>
    <row r="5" spans="1:38" ht="35.5" customHeight="1" x14ac:dyDescent="0.35">
      <c r="A5" s="16"/>
      <c r="B5" s="93"/>
      <c r="C5" s="93"/>
      <c r="D5" s="93"/>
      <c r="E5" s="18"/>
      <c r="F5" s="20"/>
      <c r="G5" s="21"/>
      <c r="H5" s="65"/>
      <c r="I5" s="65"/>
      <c r="J5" s="65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</row>
    <row r="6" spans="1:38" s="23" customFormat="1" ht="23.25" customHeight="1" x14ac:dyDescent="0.35">
      <c r="A6" s="22"/>
      <c r="B6" s="91" t="s">
        <v>92</v>
      </c>
      <c r="C6" s="91"/>
      <c r="D6" s="92"/>
      <c r="E6" s="14"/>
      <c r="F6" s="22"/>
      <c r="H6" s="68" t="s">
        <v>3</v>
      </c>
      <c r="I6" s="107" t="s">
        <v>97</v>
      </c>
      <c r="J6" s="107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</row>
    <row r="7" spans="1:38" ht="22.5" customHeight="1" x14ac:dyDescent="0.35">
      <c r="A7" s="16"/>
      <c r="B7" s="16"/>
      <c r="C7" s="16"/>
      <c r="D7" s="24"/>
      <c r="E7" s="16"/>
      <c r="H7" s="63" t="s">
        <v>4</v>
      </c>
      <c r="I7" s="96" t="s">
        <v>98</v>
      </c>
      <c r="J7" s="9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</row>
    <row r="8" spans="1:38" ht="15.5" x14ac:dyDescent="0.35">
      <c r="A8" s="16"/>
      <c r="B8" s="60" t="s">
        <v>88</v>
      </c>
      <c r="C8" s="106" t="s">
        <v>93</v>
      </c>
      <c r="D8" s="106"/>
      <c r="E8" s="55"/>
      <c r="F8" s="55"/>
      <c r="G8" s="55"/>
      <c r="H8" s="61"/>
      <c r="I8" s="55"/>
      <c r="J8" s="55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</row>
    <row r="9" spans="1:38" ht="15.5" x14ac:dyDescent="0.35">
      <c r="A9" s="16"/>
      <c r="B9" s="60" t="s">
        <v>89</v>
      </c>
      <c r="C9" s="94" t="s">
        <v>94</v>
      </c>
      <c r="D9" s="94"/>
      <c r="E9" s="55"/>
      <c r="F9" s="62"/>
      <c r="G9" s="62"/>
      <c r="H9" s="63" t="s">
        <v>16</v>
      </c>
      <c r="I9" s="64">
        <v>68</v>
      </c>
      <c r="J9" s="65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</row>
    <row r="10" spans="1:38" ht="15.5" x14ac:dyDescent="0.35">
      <c r="A10" s="16"/>
      <c r="B10" s="60" t="s">
        <v>90</v>
      </c>
      <c r="C10" s="94" t="s">
        <v>95</v>
      </c>
      <c r="D10" s="94"/>
      <c r="E10" s="55"/>
      <c r="F10" s="55"/>
      <c r="G10" s="55"/>
      <c r="H10" s="61"/>
      <c r="I10" s="66"/>
      <c r="J10" s="55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</row>
    <row r="11" spans="1:38" ht="15.5" x14ac:dyDescent="0.35">
      <c r="A11" s="16"/>
      <c r="B11" s="60" t="s">
        <v>91</v>
      </c>
      <c r="C11" s="94" t="s">
        <v>96</v>
      </c>
      <c r="D11" s="94"/>
      <c r="E11" s="55"/>
      <c r="F11" s="62"/>
      <c r="G11" s="62"/>
      <c r="H11" s="63" t="s">
        <v>17</v>
      </c>
      <c r="I11" s="64">
        <v>150</v>
      </c>
      <c r="J11" s="65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</row>
    <row r="12" spans="1:38" ht="15.5" x14ac:dyDescent="0.35">
      <c r="A12" s="16"/>
      <c r="B12" s="19"/>
      <c r="C12" s="19"/>
      <c r="D12" s="56"/>
      <c r="E12" s="55"/>
      <c r="F12" s="62"/>
      <c r="G12" s="62"/>
      <c r="H12" s="63"/>
      <c r="I12" s="41"/>
      <c r="J12" s="65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</row>
    <row r="13" spans="1:38" ht="15.5" x14ac:dyDescent="0.35">
      <c r="A13" s="16"/>
      <c r="B13" s="62"/>
      <c r="C13" s="62"/>
      <c r="D13" s="62"/>
      <c r="E13" s="62"/>
      <c r="F13" s="62"/>
      <c r="G13" s="62"/>
      <c r="H13" s="63" t="s">
        <v>15</v>
      </c>
      <c r="I13" s="67">
        <v>8</v>
      </c>
      <c r="J13" s="65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</row>
    <row r="14" spans="1:38" ht="14" x14ac:dyDescent="0.3">
      <c r="A14" s="16"/>
      <c r="D14" s="14"/>
      <c r="H14" s="25"/>
      <c r="I14" s="26"/>
      <c r="J14" s="18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</row>
    <row r="15" spans="1:38" ht="15.75" customHeight="1" x14ac:dyDescent="0.3">
      <c r="A15" s="16"/>
      <c r="B15" s="27"/>
      <c r="C15" s="28"/>
      <c r="D15" s="29"/>
      <c r="E15" s="27"/>
      <c r="F15" s="27"/>
      <c r="G15" s="27"/>
      <c r="H15" s="27"/>
      <c r="I15" s="28"/>
      <c r="J15" s="27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</row>
    <row r="16" spans="1:38" ht="15.75" customHeight="1" x14ac:dyDescent="0.35">
      <c r="A16" s="30"/>
      <c r="B16" s="80" t="s">
        <v>5</v>
      </c>
      <c r="C16" s="81"/>
      <c r="D16" s="82"/>
      <c r="E16" s="82"/>
      <c r="F16" s="82"/>
      <c r="G16" s="82"/>
      <c r="H16" s="82"/>
      <c r="I16" s="83"/>
      <c r="J16" s="84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</row>
    <row r="17" spans="1:38" ht="15.75" customHeight="1" x14ac:dyDescent="0.35">
      <c r="A17" s="30"/>
      <c r="B17" s="97" t="s">
        <v>48</v>
      </c>
      <c r="C17" s="98"/>
      <c r="D17" s="99"/>
      <c r="E17" s="99"/>
      <c r="F17" s="99"/>
      <c r="G17" s="99"/>
      <c r="H17" s="99"/>
      <c r="I17" s="100"/>
      <c r="J17" s="101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</row>
    <row r="18" spans="1:38" ht="15.75" customHeight="1" x14ac:dyDescent="0.3">
      <c r="A18" s="30"/>
      <c r="B18" s="57" t="s">
        <v>6</v>
      </c>
      <c r="C18" s="57" t="s">
        <v>44</v>
      </c>
      <c r="D18" s="57" t="s">
        <v>7</v>
      </c>
      <c r="E18" s="57" t="s">
        <v>8</v>
      </c>
      <c r="F18" s="57" t="s">
        <v>14</v>
      </c>
      <c r="G18" s="57" t="s">
        <v>11</v>
      </c>
      <c r="H18" s="57" t="s">
        <v>12</v>
      </c>
      <c r="I18" s="57" t="s">
        <v>13</v>
      </c>
      <c r="J18" s="58" t="s">
        <v>19</v>
      </c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 t="s">
        <v>11</v>
      </c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</row>
    <row r="19" spans="1:38" ht="15.5" x14ac:dyDescent="0.35">
      <c r="A19" s="18"/>
      <c r="B19" s="31">
        <v>45139</v>
      </c>
      <c r="C19" s="32" t="s">
        <v>99</v>
      </c>
      <c r="D19" s="33">
        <v>0.375</v>
      </c>
      <c r="E19" s="33">
        <v>0.75</v>
      </c>
      <c r="F19" s="70">
        <v>0.75</v>
      </c>
      <c r="G19" s="35">
        <f>IF(W19&gt;$I$13,$I$13,W19)</f>
        <v>8</v>
      </c>
      <c r="H19" s="35">
        <f>IF(W19&gt;$I$13,W19-G19,0)</f>
        <v>0.25</v>
      </c>
      <c r="I19" s="35"/>
      <c r="J19" s="36">
        <f>H19+G19+I19</f>
        <v>8.25</v>
      </c>
      <c r="K19" s="16"/>
      <c r="L19" s="37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38">
        <f>(E19-D19)*24-F19</f>
        <v>8.25</v>
      </c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</row>
    <row r="20" spans="1:38" ht="15.5" x14ac:dyDescent="0.35">
      <c r="A20" s="18"/>
      <c r="B20" s="31">
        <v>45140</v>
      </c>
      <c r="C20" s="32" t="s">
        <v>100</v>
      </c>
      <c r="D20" s="33">
        <v>0.375</v>
      </c>
      <c r="E20" s="33">
        <v>0.70833333333333337</v>
      </c>
      <c r="F20" s="70">
        <v>1</v>
      </c>
      <c r="G20" s="35">
        <f>IF(W20&gt;$I$13,$I$13,W20)</f>
        <v>7</v>
      </c>
      <c r="H20" s="35">
        <f>IF(W20&gt;$I$13,W20-G20,0)</f>
        <v>0</v>
      </c>
      <c r="I20" s="35"/>
      <c r="J20" s="36">
        <f t="shared" ref="J20:J33" si="0">H20+G20+I20</f>
        <v>7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38">
        <f>(E20-D20)*24-F20</f>
        <v>7</v>
      </c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</row>
    <row r="21" spans="1:38" ht="15.5" x14ac:dyDescent="0.35">
      <c r="A21" s="18"/>
      <c r="B21" s="31">
        <v>45141</v>
      </c>
      <c r="C21" s="32" t="s">
        <v>101</v>
      </c>
      <c r="D21" s="33">
        <v>0.375</v>
      </c>
      <c r="E21" s="33">
        <v>0.75</v>
      </c>
      <c r="F21" s="70">
        <v>0.45</v>
      </c>
      <c r="G21" s="35">
        <f>IF(W21&gt;$I$13,$I$13,W21)</f>
        <v>8</v>
      </c>
      <c r="H21" s="35">
        <f>IF(W21&gt;$I$13,W21-G21,0)</f>
        <v>0.55000000000000071</v>
      </c>
      <c r="I21" s="35"/>
      <c r="J21" s="36">
        <f t="shared" si="0"/>
        <v>8.5500000000000007</v>
      </c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38">
        <f t="shared" ref="W21:W33" si="1">(E21-D21)*24-F21</f>
        <v>8.5500000000000007</v>
      </c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</row>
    <row r="22" spans="1:38" ht="15.5" x14ac:dyDescent="0.35">
      <c r="A22" s="18"/>
      <c r="B22" s="31">
        <v>45142</v>
      </c>
      <c r="C22" s="32" t="s">
        <v>102</v>
      </c>
      <c r="D22" s="33">
        <v>0.375</v>
      </c>
      <c r="E22" s="33">
        <v>0.77083333333333337</v>
      </c>
      <c r="F22" s="70">
        <v>0.65</v>
      </c>
      <c r="G22" s="35">
        <f>IF(W22&gt;$I$13,$I$13,W22)</f>
        <v>8</v>
      </c>
      <c r="H22" s="35">
        <f>IF(W22&gt;$I$13,W22-G22,0)</f>
        <v>0.84999999999999964</v>
      </c>
      <c r="I22" s="35"/>
      <c r="J22" s="36">
        <f t="shared" si="0"/>
        <v>8.85</v>
      </c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38">
        <f t="shared" si="1"/>
        <v>8.85</v>
      </c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</row>
    <row r="23" spans="1:38" ht="15.5" x14ac:dyDescent="0.35">
      <c r="A23" s="18"/>
      <c r="B23" s="31">
        <v>45143</v>
      </c>
      <c r="C23" s="32" t="s">
        <v>103</v>
      </c>
      <c r="D23" s="16"/>
      <c r="E23" s="33"/>
      <c r="F23" s="70"/>
      <c r="G23" s="35">
        <f>IF(W23&gt;$I$13,$I$13,W23)</f>
        <v>0</v>
      </c>
      <c r="H23" s="35">
        <f>IF(W23&gt;$I$13,W23-G23,0)</f>
        <v>0</v>
      </c>
      <c r="I23" s="35"/>
      <c r="J23" s="36">
        <f t="shared" si="0"/>
        <v>0</v>
      </c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38">
        <f t="shared" si="1"/>
        <v>0</v>
      </c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</row>
    <row r="24" spans="1:38" ht="15.5" x14ac:dyDescent="0.35">
      <c r="A24" s="18"/>
      <c r="B24" s="31">
        <v>45144</v>
      </c>
      <c r="C24" s="32" t="s">
        <v>104</v>
      </c>
      <c r="D24" s="33"/>
      <c r="E24" s="33"/>
      <c r="F24" s="70"/>
      <c r="G24" s="35">
        <f>IF(W24&gt;$I$13,$I$13,W24)</f>
        <v>0</v>
      </c>
      <c r="H24" s="35">
        <f>IF(W24&gt;$I$13,W24-G24,0)</f>
        <v>0</v>
      </c>
      <c r="I24" s="35"/>
      <c r="J24" s="39">
        <f t="shared" si="0"/>
        <v>0</v>
      </c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38">
        <f t="shared" si="1"/>
        <v>0</v>
      </c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</row>
    <row r="25" spans="1:38" ht="15.5" x14ac:dyDescent="0.35">
      <c r="A25" s="18"/>
      <c r="B25" s="31">
        <v>45145</v>
      </c>
      <c r="C25" s="32" t="s">
        <v>105</v>
      </c>
      <c r="D25" s="33">
        <v>0.375</v>
      </c>
      <c r="E25" s="33">
        <v>0.70833333333333337</v>
      </c>
      <c r="F25" s="70">
        <v>0.75</v>
      </c>
      <c r="G25" s="35">
        <f>IF(W25&gt;$I$13,$I$13,W25)</f>
        <v>7.25</v>
      </c>
      <c r="H25" s="35">
        <f>IF(W25&gt;$I$13,W25-G25,0)</f>
        <v>0</v>
      </c>
      <c r="I25" s="35"/>
      <c r="J25" s="40">
        <f t="shared" si="0"/>
        <v>7.25</v>
      </c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38">
        <f t="shared" si="1"/>
        <v>7.25</v>
      </c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</row>
    <row r="26" spans="1:38" ht="15.5" x14ac:dyDescent="0.35">
      <c r="A26" s="18"/>
      <c r="B26" s="31">
        <v>45146</v>
      </c>
      <c r="C26" s="32" t="s">
        <v>99</v>
      </c>
      <c r="D26" s="33">
        <v>0.375</v>
      </c>
      <c r="E26" s="33">
        <v>0.71875</v>
      </c>
      <c r="F26" s="70">
        <v>1</v>
      </c>
      <c r="G26" s="35">
        <f>IF(W26&gt;$I$13,$I$13,W26)</f>
        <v>7.25</v>
      </c>
      <c r="H26" s="35">
        <f>IF(W26&gt;$I$13,W26-G26,0)</f>
        <v>0</v>
      </c>
      <c r="I26" s="35"/>
      <c r="J26" s="36">
        <f t="shared" si="0"/>
        <v>7.25</v>
      </c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38">
        <f t="shared" si="1"/>
        <v>7.25</v>
      </c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</row>
    <row r="27" spans="1:38" ht="15.5" x14ac:dyDescent="0.35">
      <c r="A27" s="18"/>
      <c r="B27" s="31">
        <v>45147</v>
      </c>
      <c r="C27" s="32" t="s">
        <v>100</v>
      </c>
      <c r="D27" s="33">
        <v>0.375</v>
      </c>
      <c r="E27" s="33">
        <v>0.72916666666666663</v>
      </c>
      <c r="F27" s="70">
        <v>0.45</v>
      </c>
      <c r="G27" s="35">
        <f>IF(W27&gt;$I$13,$I$13,W27)</f>
        <v>8</v>
      </c>
      <c r="H27" s="35">
        <f>IF(W27&gt;$I$13,W27-G27,0)</f>
        <v>5.0000000000000711E-2</v>
      </c>
      <c r="I27" s="35"/>
      <c r="J27" s="36">
        <f t="shared" si="0"/>
        <v>8.0500000000000007</v>
      </c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38">
        <f>(E27-D27)*24-F27</f>
        <v>8.0500000000000007</v>
      </c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</row>
    <row r="28" spans="1:38" ht="15.5" x14ac:dyDescent="0.35">
      <c r="A28" s="18"/>
      <c r="B28" s="31">
        <v>45148</v>
      </c>
      <c r="C28" s="32" t="s">
        <v>101</v>
      </c>
      <c r="D28" s="33">
        <v>0.375</v>
      </c>
      <c r="E28" s="33">
        <v>0.70833333333333337</v>
      </c>
      <c r="F28" s="70">
        <v>0.65</v>
      </c>
      <c r="G28" s="35">
        <f>IF(W28&gt;$I$13,$I$13,W28)</f>
        <v>7.35</v>
      </c>
      <c r="H28" s="35">
        <f>IF(W28&gt;$I$13,W28-G28,0)</f>
        <v>0</v>
      </c>
      <c r="I28" s="35"/>
      <c r="J28" s="36">
        <f t="shared" si="0"/>
        <v>7.35</v>
      </c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38">
        <f t="shared" si="1"/>
        <v>7.35</v>
      </c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</row>
    <row r="29" spans="1:38" ht="15.5" x14ac:dyDescent="0.35">
      <c r="A29" s="18"/>
      <c r="B29" s="31">
        <v>45149</v>
      </c>
      <c r="C29" s="32" t="s">
        <v>102</v>
      </c>
      <c r="D29" s="33">
        <v>0.375</v>
      </c>
      <c r="E29" s="33">
        <v>0.75</v>
      </c>
      <c r="F29" s="70">
        <v>0.3</v>
      </c>
      <c r="G29" s="35">
        <f>IF(W29&gt;$I$13,$I$13,W29)</f>
        <v>8</v>
      </c>
      <c r="H29" s="35">
        <f>IF(W29&gt;$I$13,W29-G29,0)</f>
        <v>0.69999999999999929</v>
      </c>
      <c r="I29" s="35"/>
      <c r="J29" s="36">
        <f t="shared" si="0"/>
        <v>8.6999999999999993</v>
      </c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38">
        <f t="shared" si="1"/>
        <v>8.6999999999999993</v>
      </c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</row>
    <row r="30" spans="1:38" ht="15.5" x14ac:dyDescent="0.35">
      <c r="A30" s="18"/>
      <c r="B30" s="31">
        <v>45150</v>
      </c>
      <c r="C30" s="32" t="s">
        <v>103</v>
      </c>
      <c r="D30" s="33"/>
      <c r="E30" s="33"/>
      <c r="F30" s="70"/>
      <c r="G30" s="35">
        <f>IF(W30&gt;$I$13,$I$13,W30)</f>
        <v>0</v>
      </c>
      <c r="H30" s="35">
        <f>IF(W30&gt;$I$13,W30-G30,0)</f>
        <v>0</v>
      </c>
      <c r="I30" s="35"/>
      <c r="J30" s="36">
        <f t="shared" si="0"/>
        <v>0</v>
      </c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38">
        <f t="shared" si="1"/>
        <v>0</v>
      </c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</row>
    <row r="31" spans="1:38" ht="15.5" x14ac:dyDescent="0.35">
      <c r="A31" s="18"/>
      <c r="B31" s="31">
        <v>45151</v>
      </c>
      <c r="C31" s="32" t="s">
        <v>104</v>
      </c>
      <c r="D31" s="33"/>
      <c r="E31" s="33"/>
      <c r="F31" s="70"/>
      <c r="G31" s="35">
        <f>IF(W31&gt;$I$13,$I$13,W31)</f>
        <v>0</v>
      </c>
      <c r="H31" s="35">
        <f>IF(W31&gt;$I$13,W31-G31,0)</f>
        <v>0</v>
      </c>
      <c r="I31" s="35"/>
      <c r="J31" s="39">
        <f t="shared" si="0"/>
        <v>0</v>
      </c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38">
        <f t="shared" si="1"/>
        <v>0</v>
      </c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</row>
    <row r="32" spans="1:38" ht="15.5" x14ac:dyDescent="0.35">
      <c r="A32" s="18"/>
      <c r="B32" s="31">
        <v>45152</v>
      </c>
      <c r="C32" s="32" t="s">
        <v>105</v>
      </c>
      <c r="D32" s="33">
        <v>0.41666666666666669</v>
      </c>
      <c r="E32" s="33">
        <v>0.70833333333333337</v>
      </c>
      <c r="F32" s="70">
        <v>1</v>
      </c>
      <c r="G32" s="35">
        <f>IF(W32&gt;$I$13,$I$13,W32)</f>
        <v>6</v>
      </c>
      <c r="H32" s="35">
        <f>IF(W32&gt;$I$13,W32-G32,0)</f>
        <v>0</v>
      </c>
      <c r="I32" s="35"/>
      <c r="J32" s="40">
        <f t="shared" si="0"/>
        <v>6</v>
      </c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38">
        <f t="shared" si="1"/>
        <v>6</v>
      </c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</row>
    <row r="33" spans="1:38" ht="15.5" x14ac:dyDescent="0.35">
      <c r="A33" s="18"/>
      <c r="B33" s="31">
        <v>45153</v>
      </c>
      <c r="C33" s="32" t="s">
        <v>99</v>
      </c>
      <c r="D33" s="33">
        <v>0.39583333333333331</v>
      </c>
      <c r="E33" s="33">
        <v>0.75</v>
      </c>
      <c r="F33" s="70">
        <v>1</v>
      </c>
      <c r="G33" s="35">
        <f>IF(W33&gt;$I$13,$I$13,W33)</f>
        <v>7.5</v>
      </c>
      <c r="H33" s="35">
        <f>IF(W33&gt;$I$13,W33-G33,0)</f>
        <v>0</v>
      </c>
      <c r="I33" s="35"/>
      <c r="J33" s="36">
        <f t="shared" si="0"/>
        <v>7.5</v>
      </c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38">
        <f t="shared" si="1"/>
        <v>7.5</v>
      </c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</row>
    <row r="34" spans="1:38" ht="15.5" x14ac:dyDescent="0.35">
      <c r="A34" s="18"/>
      <c r="B34" s="41"/>
      <c r="C34" s="41"/>
      <c r="D34" s="42"/>
      <c r="E34" s="42"/>
      <c r="F34" s="58" t="s">
        <v>81</v>
      </c>
      <c r="G34" s="43">
        <f>SUM(G19:G33)</f>
        <v>82.35</v>
      </c>
      <c r="H34" s="43">
        <f>SUM(H19:H33)</f>
        <v>2.4000000000000004</v>
      </c>
      <c r="I34" s="43"/>
      <c r="J34" s="44">
        <f>G34+H34+I34</f>
        <v>84.75</v>
      </c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38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</row>
    <row r="35" spans="1:38" ht="15.5" x14ac:dyDescent="0.35">
      <c r="A35" s="18"/>
      <c r="B35" s="41"/>
      <c r="C35" s="41"/>
      <c r="D35" s="42"/>
      <c r="E35" s="42"/>
      <c r="F35" s="45"/>
      <c r="G35" s="45"/>
      <c r="H35" s="45"/>
      <c r="I35" s="45"/>
      <c r="J35" s="45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38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</row>
    <row r="36" spans="1:38" ht="15.5" x14ac:dyDescent="0.35">
      <c r="A36" s="18"/>
      <c r="B36" s="41"/>
      <c r="C36" s="41"/>
      <c r="D36" s="42"/>
      <c r="E36" s="42"/>
      <c r="F36" s="45"/>
      <c r="G36" s="45"/>
      <c r="H36" s="45"/>
      <c r="I36" s="45"/>
      <c r="J36" s="45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38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</row>
    <row r="37" spans="1:38" ht="17.5" x14ac:dyDescent="0.35">
      <c r="A37" s="18"/>
      <c r="B37" s="41"/>
      <c r="C37" s="41"/>
      <c r="D37" s="42"/>
      <c r="E37" s="42"/>
      <c r="F37" s="45"/>
      <c r="G37" s="45"/>
      <c r="H37" s="104" t="s">
        <v>45</v>
      </c>
      <c r="I37" s="105"/>
      <c r="J37" s="44">
        <f>SUM(J19:J33)</f>
        <v>84.75</v>
      </c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38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</row>
    <row r="38" spans="1:38" ht="17.5" x14ac:dyDescent="0.35">
      <c r="A38" s="18"/>
      <c r="B38" s="41"/>
      <c r="C38" s="41"/>
      <c r="D38" s="42"/>
      <c r="E38" s="42"/>
      <c r="F38" s="45"/>
      <c r="G38" s="45"/>
      <c r="H38" s="104" t="s">
        <v>46</v>
      </c>
      <c r="I38" s="105"/>
      <c r="J38" s="44">
        <f>SUM(H19:H33)</f>
        <v>2.4000000000000004</v>
      </c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38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</row>
    <row r="39" spans="1:38" ht="17.5" x14ac:dyDescent="0.35">
      <c r="A39" s="18"/>
      <c r="B39" s="41"/>
      <c r="C39" s="41"/>
      <c r="D39" s="42"/>
      <c r="E39" s="42"/>
      <c r="F39" s="45"/>
      <c r="G39" s="45"/>
      <c r="H39" s="104" t="s">
        <v>82</v>
      </c>
      <c r="I39" s="105"/>
      <c r="J39" s="46">
        <f>J37*I9</f>
        <v>5763</v>
      </c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38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</row>
    <row r="40" spans="1:38" ht="17.5" x14ac:dyDescent="0.35">
      <c r="A40" s="18"/>
      <c r="B40" s="41"/>
      <c r="C40" s="41"/>
      <c r="D40" s="42"/>
      <c r="E40" s="42"/>
      <c r="F40" s="45"/>
      <c r="G40" s="45"/>
      <c r="H40" s="104" t="s">
        <v>83</v>
      </c>
      <c r="I40" s="105"/>
      <c r="J40" s="46">
        <f>J38*I11</f>
        <v>360.00000000000006</v>
      </c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38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</row>
    <row r="41" spans="1:38" ht="15.5" x14ac:dyDescent="0.35">
      <c r="A41" s="18"/>
      <c r="B41" s="41"/>
      <c r="C41" s="41"/>
      <c r="D41" s="42"/>
      <c r="E41" s="42"/>
      <c r="F41" s="45"/>
      <c r="G41" s="45"/>
      <c r="H41" s="45"/>
      <c r="I41" s="45"/>
      <c r="J41" s="45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38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</row>
    <row r="42" spans="1:38" ht="15.5" x14ac:dyDescent="0.35">
      <c r="A42" s="18"/>
      <c r="B42" s="41"/>
      <c r="C42" s="41"/>
      <c r="D42" s="42"/>
      <c r="E42" s="42"/>
      <c r="F42" s="45"/>
      <c r="G42" s="45"/>
      <c r="H42" s="45"/>
      <c r="I42" s="45"/>
      <c r="J42" s="45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38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</row>
    <row r="43" spans="1:38" ht="15.75" customHeight="1" x14ac:dyDescent="0.35">
      <c r="A43" s="18"/>
      <c r="B43" s="89" t="s">
        <v>5</v>
      </c>
      <c r="C43" s="89"/>
      <c r="D43" s="90"/>
      <c r="E43" s="90"/>
      <c r="F43" s="90"/>
      <c r="G43" s="90"/>
      <c r="H43" s="90"/>
      <c r="I43" s="90"/>
      <c r="J43" s="90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38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</row>
    <row r="44" spans="1:38" ht="15.75" customHeight="1" x14ac:dyDescent="0.35">
      <c r="A44" s="18"/>
      <c r="B44" s="102" t="s">
        <v>49</v>
      </c>
      <c r="C44" s="102"/>
      <c r="D44" s="103"/>
      <c r="E44" s="103"/>
      <c r="F44" s="103"/>
      <c r="G44" s="103"/>
      <c r="H44" s="103"/>
      <c r="I44" s="103"/>
      <c r="J44" s="103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38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</row>
    <row r="45" spans="1:38" ht="15.75" customHeight="1" x14ac:dyDescent="0.3">
      <c r="A45" s="18"/>
      <c r="B45" s="59" t="s">
        <v>6</v>
      </c>
      <c r="C45" s="59" t="s">
        <v>44</v>
      </c>
      <c r="D45" s="59" t="s">
        <v>7</v>
      </c>
      <c r="E45" s="59" t="s">
        <v>8</v>
      </c>
      <c r="F45" s="59" t="s">
        <v>14</v>
      </c>
      <c r="G45" s="59" t="s">
        <v>11</v>
      </c>
      <c r="H45" s="59" t="s">
        <v>12</v>
      </c>
      <c r="I45" s="59" t="s">
        <v>13</v>
      </c>
      <c r="J45" s="59" t="s">
        <v>19</v>
      </c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38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</row>
    <row r="46" spans="1:38" ht="15.75" customHeight="1" x14ac:dyDescent="0.35">
      <c r="A46" s="18"/>
      <c r="B46" s="31">
        <v>45154</v>
      </c>
      <c r="C46" s="32" t="s">
        <v>100</v>
      </c>
      <c r="D46" s="33">
        <v>0.375</v>
      </c>
      <c r="E46" s="33">
        <v>0.75</v>
      </c>
      <c r="F46" s="34">
        <v>0.3</v>
      </c>
      <c r="G46" s="48">
        <f>IF(W46&gt;$I$13,$I$13,W46)</f>
        <v>8</v>
      </c>
      <c r="H46" s="35">
        <f>IF(W46&gt;$I$34,W46-G46,0)</f>
        <v>0.69999999999999929</v>
      </c>
      <c r="I46" s="48"/>
      <c r="J46" s="44">
        <f>H46+G46+I46</f>
        <v>8.6999999999999993</v>
      </c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38">
        <f>(E46-D46)*24-F46</f>
        <v>8.6999999999999993</v>
      </c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</row>
    <row r="47" spans="1:38" ht="15.75" customHeight="1" x14ac:dyDescent="0.35">
      <c r="A47" s="18"/>
      <c r="B47" s="31">
        <v>45155</v>
      </c>
      <c r="C47" s="32" t="s">
        <v>101</v>
      </c>
      <c r="D47" s="33">
        <v>0.375</v>
      </c>
      <c r="E47" s="33">
        <v>0.70833333333333337</v>
      </c>
      <c r="F47" s="34">
        <v>0.6</v>
      </c>
      <c r="G47" s="48">
        <f>IF(W47&gt;$I$13,$I$13,W47)</f>
        <v>7.4</v>
      </c>
      <c r="H47" s="35">
        <f t="shared" ref="H47:H61" si="2">IF(W47&gt;$I$34,W47-G47,0)</f>
        <v>0</v>
      </c>
      <c r="I47" s="48"/>
      <c r="J47" s="44">
        <f t="shared" ref="J47:J61" si="3">H47+G47+I47</f>
        <v>7.4</v>
      </c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38">
        <f t="shared" ref="W47:W61" si="4">(E47-D47)*24-F47</f>
        <v>7.4</v>
      </c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</row>
    <row r="48" spans="1:38" ht="15.75" customHeight="1" x14ac:dyDescent="0.35">
      <c r="A48" s="18"/>
      <c r="B48" s="31">
        <v>45156</v>
      </c>
      <c r="C48" s="32" t="s">
        <v>102</v>
      </c>
      <c r="D48" s="33">
        <v>0.375</v>
      </c>
      <c r="E48" s="33">
        <v>0.75</v>
      </c>
      <c r="F48" s="34">
        <v>0.5</v>
      </c>
      <c r="G48" s="48">
        <f>IF(W48&gt;$I$13,$I$13,W48)</f>
        <v>8</v>
      </c>
      <c r="H48" s="35">
        <f t="shared" si="2"/>
        <v>0.5</v>
      </c>
      <c r="I48" s="48"/>
      <c r="J48" s="44">
        <f t="shared" si="3"/>
        <v>8.5</v>
      </c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38">
        <f t="shared" si="4"/>
        <v>8.5</v>
      </c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</row>
    <row r="49" spans="1:38" ht="15.75" customHeight="1" x14ac:dyDescent="0.35">
      <c r="A49" s="18"/>
      <c r="B49" s="31">
        <v>45157</v>
      </c>
      <c r="C49" s="32" t="s">
        <v>103</v>
      </c>
      <c r="D49" s="33"/>
      <c r="E49" s="33"/>
      <c r="F49" s="34"/>
      <c r="G49" s="48">
        <f>IF(W49&gt;$I$13,$I$13,W49)</f>
        <v>0</v>
      </c>
      <c r="H49" s="35">
        <f t="shared" si="2"/>
        <v>0</v>
      </c>
      <c r="I49" s="48"/>
      <c r="J49" s="44">
        <f t="shared" si="3"/>
        <v>0</v>
      </c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38">
        <f t="shared" si="4"/>
        <v>0</v>
      </c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</row>
    <row r="50" spans="1:38" ht="15.75" customHeight="1" x14ac:dyDescent="0.35">
      <c r="A50" s="18"/>
      <c r="B50" s="31">
        <v>45158</v>
      </c>
      <c r="C50" s="32" t="s">
        <v>104</v>
      </c>
      <c r="D50" s="33"/>
      <c r="E50" s="33"/>
      <c r="F50" s="34"/>
      <c r="G50" s="48">
        <f>IF(W50&gt;$I$13,$I$13,W50)</f>
        <v>0</v>
      </c>
      <c r="H50" s="35">
        <f t="shared" si="2"/>
        <v>0</v>
      </c>
      <c r="I50" s="48"/>
      <c r="J50" s="44">
        <f t="shared" si="3"/>
        <v>0</v>
      </c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38">
        <f t="shared" si="4"/>
        <v>0</v>
      </c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</row>
    <row r="51" spans="1:38" ht="15.75" customHeight="1" x14ac:dyDescent="0.35">
      <c r="A51" s="18"/>
      <c r="B51" s="31">
        <v>45159</v>
      </c>
      <c r="C51" s="32" t="s">
        <v>105</v>
      </c>
      <c r="D51" s="33">
        <v>0.41666666666666669</v>
      </c>
      <c r="E51" s="33">
        <v>0.70833333333333337</v>
      </c>
      <c r="F51" s="34">
        <v>0.15</v>
      </c>
      <c r="G51" s="48">
        <f>IF(W51&gt;$I$13,$I$13,W51)</f>
        <v>6.85</v>
      </c>
      <c r="H51" s="35">
        <f t="shared" si="2"/>
        <v>0</v>
      </c>
      <c r="I51" s="48"/>
      <c r="J51" s="44">
        <f t="shared" si="3"/>
        <v>6.85</v>
      </c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38">
        <f t="shared" si="4"/>
        <v>6.85</v>
      </c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</row>
    <row r="52" spans="1:38" ht="15.75" customHeight="1" x14ac:dyDescent="0.35">
      <c r="A52" s="18"/>
      <c r="B52" s="31">
        <v>45160</v>
      </c>
      <c r="C52" s="32" t="s">
        <v>99</v>
      </c>
      <c r="D52" s="33">
        <v>0.39583333333333331</v>
      </c>
      <c r="E52" s="33">
        <v>0.70833333333333337</v>
      </c>
      <c r="F52" s="34">
        <v>0.3</v>
      </c>
      <c r="G52" s="48">
        <f>IF(W52&gt;$I$13,$I$13,W52)</f>
        <v>7.200000000000002</v>
      </c>
      <c r="H52" s="35">
        <f t="shared" si="2"/>
        <v>0</v>
      </c>
      <c r="I52" s="51"/>
      <c r="J52" s="52">
        <f t="shared" si="3"/>
        <v>7.200000000000002</v>
      </c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38">
        <f t="shared" si="4"/>
        <v>7.200000000000002</v>
      </c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</row>
    <row r="53" spans="1:38" ht="15.75" customHeight="1" x14ac:dyDescent="0.35">
      <c r="A53" s="18"/>
      <c r="B53" s="31">
        <v>45161</v>
      </c>
      <c r="C53" s="32" t="s">
        <v>100</v>
      </c>
      <c r="D53" s="33"/>
      <c r="E53" s="33"/>
      <c r="F53" s="34"/>
      <c r="G53" s="48">
        <f>IF(W53&gt;$I$13,$I$13,W53)</f>
        <v>0</v>
      </c>
      <c r="H53" s="35">
        <f t="shared" si="2"/>
        <v>0</v>
      </c>
      <c r="I53" s="35">
        <v>8</v>
      </c>
      <c r="J53" s="44">
        <f t="shared" si="3"/>
        <v>8</v>
      </c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38">
        <f t="shared" si="4"/>
        <v>0</v>
      </c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</row>
    <row r="54" spans="1:38" ht="15.75" customHeight="1" x14ac:dyDescent="0.35">
      <c r="A54" s="18"/>
      <c r="B54" s="31">
        <v>45162</v>
      </c>
      <c r="C54" s="32" t="s">
        <v>101</v>
      </c>
      <c r="D54" s="33"/>
      <c r="E54" s="33"/>
      <c r="F54" s="34"/>
      <c r="G54" s="48">
        <f>IF(W54&gt;$I$13,$I$13,W54)</f>
        <v>0</v>
      </c>
      <c r="H54" s="35">
        <f t="shared" si="2"/>
        <v>0</v>
      </c>
      <c r="I54" s="35">
        <v>8</v>
      </c>
      <c r="J54" s="44">
        <f t="shared" si="3"/>
        <v>8</v>
      </c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38">
        <f t="shared" si="4"/>
        <v>0</v>
      </c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</row>
    <row r="55" spans="1:38" ht="15.75" customHeight="1" x14ac:dyDescent="0.35">
      <c r="A55" s="18"/>
      <c r="B55" s="31">
        <v>45163</v>
      </c>
      <c r="C55" s="32" t="s">
        <v>102</v>
      </c>
      <c r="D55" s="33">
        <v>0.33333333333333298</v>
      </c>
      <c r="E55" s="33">
        <v>0.70833333333333337</v>
      </c>
      <c r="F55" s="34">
        <v>0.9</v>
      </c>
      <c r="G55" s="48">
        <f>IF(W55&gt;$I$13,$I$13,W55)</f>
        <v>8</v>
      </c>
      <c r="H55" s="35">
        <f t="shared" si="2"/>
        <v>0.10000000000000853</v>
      </c>
      <c r="I55" s="35"/>
      <c r="J55" s="44">
        <f t="shared" si="3"/>
        <v>8.1000000000000085</v>
      </c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38">
        <f t="shared" si="4"/>
        <v>8.1000000000000085</v>
      </c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</row>
    <row r="56" spans="1:38" ht="15.75" customHeight="1" x14ac:dyDescent="0.35">
      <c r="A56" s="18"/>
      <c r="B56" s="31">
        <v>45164</v>
      </c>
      <c r="C56" s="32" t="s">
        <v>103</v>
      </c>
      <c r="D56" s="33"/>
      <c r="E56" s="33"/>
      <c r="F56" s="34"/>
      <c r="G56" s="48">
        <f>IF(W56&gt;$I$13,$I$13,W56)</f>
        <v>0</v>
      </c>
      <c r="H56" s="35">
        <f t="shared" si="2"/>
        <v>0</v>
      </c>
      <c r="I56" s="35"/>
      <c r="J56" s="44">
        <f t="shared" si="3"/>
        <v>0</v>
      </c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38">
        <f t="shared" si="4"/>
        <v>0</v>
      </c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</row>
    <row r="57" spans="1:38" ht="15.75" customHeight="1" x14ac:dyDescent="0.35">
      <c r="A57" s="18"/>
      <c r="B57" s="31">
        <v>45165</v>
      </c>
      <c r="C57" s="32" t="s">
        <v>104</v>
      </c>
      <c r="D57" s="33"/>
      <c r="E57" s="33"/>
      <c r="F57" s="34"/>
      <c r="G57" s="48">
        <f>IF(W57&gt;$I$13,$I$13,W57)</f>
        <v>0</v>
      </c>
      <c r="H57" s="35">
        <f t="shared" si="2"/>
        <v>0</v>
      </c>
      <c r="I57" s="35"/>
      <c r="J57" s="44">
        <f t="shared" si="3"/>
        <v>0</v>
      </c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38">
        <f t="shared" si="4"/>
        <v>0</v>
      </c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</row>
    <row r="58" spans="1:38" ht="15.75" customHeight="1" x14ac:dyDescent="0.35">
      <c r="A58" s="18"/>
      <c r="B58" s="31">
        <v>45166</v>
      </c>
      <c r="C58" s="32" t="s">
        <v>105</v>
      </c>
      <c r="D58" s="33">
        <v>0.375</v>
      </c>
      <c r="E58" s="33">
        <v>0.75</v>
      </c>
      <c r="F58" s="34">
        <v>0.6</v>
      </c>
      <c r="G58" s="48">
        <f>IF(W58&gt;$I$13,$I$13,W58)</f>
        <v>8</v>
      </c>
      <c r="H58" s="35">
        <f t="shared" si="2"/>
        <v>0.40000000000000036</v>
      </c>
      <c r="I58" s="35"/>
      <c r="J58" s="44">
        <f t="shared" si="3"/>
        <v>8.4</v>
      </c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38">
        <f t="shared" si="4"/>
        <v>8.4</v>
      </c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</row>
    <row r="59" spans="1:38" ht="15.75" customHeight="1" x14ac:dyDescent="0.35">
      <c r="A59" s="18"/>
      <c r="B59" s="31">
        <v>45167</v>
      </c>
      <c r="C59" s="32" t="s">
        <v>99</v>
      </c>
      <c r="D59" s="33">
        <v>0.41666666666666702</v>
      </c>
      <c r="E59" s="33">
        <v>0.75</v>
      </c>
      <c r="F59" s="34">
        <v>0.6</v>
      </c>
      <c r="G59" s="48">
        <f>IF(W59&gt;$I$13,$I$13,W59)</f>
        <v>7.3999999999999915</v>
      </c>
      <c r="H59" s="35">
        <f t="shared" si="2"/>
        <v>0</v>
      </c>
      <c r="I59" s="35"/>
      <c r="J59" s="52">
        <f t="shared" si="3"/>
        <v>7.3999999999999915</v>
      </c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38">
        <f t="shared" si="4"/>
        <v>7.3999999999999915</v>
      </c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</row>
    <row r="60" spans="1:38" ht="15.75" customHeight="1" x14ac:dyDescent="0.35">
      <c r="A60" s="18"/>
      <c r="B60" s="31">
        <v>45168</v>
      </c>
      <c r="C60" s="32" t="s">
        <v>100</v>
      </c>
      <c r="D60" s="33">
        <v>0.4375</v>
      </c>
      <c r="E60" s="33">
        <v>0.75</v>
      </c>
      <c r="F60" s="34">
        <v>0.6</v>
      </c>
      <c r="G60" s="48">
        <f>IF(W60&gt;$I$13,$I$13,W60)</f>
        <v>6.9</v>
      </c>
      <c r="H60" s="35">
        <f t="shared" si="2"/>
        <v>0</v>
      </c>
      <c r="I60" s="35"/>
      <c r="J60" s="44">
        <f t="shared" si="3"/>
        <v>6.9</v>
      </c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38">
        <f t="shared" si="4"/>
        <v>6.9</v>
      </c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</row>
    <row r="61" spans="1:38" ht="15.75" customHeight="1" x14ac:dyDescent="0.35">
      <c r="A61" s="18"/>
      <c r="B61" s="31">
        <v>45169</v>
      </c>
      <c r="C61" s="32" t="s">
        <v>101</v>
      </c>
      <c r="D61" s="33">
        <v>0.375</v>
      </c>
      <c r="E61" s="33">
        <v>0.75</v>
      </c>
      <c r="F61" s="34">
        <v>0.6</v>
      </c>
      <c r="G61" s="48">
        <f>IF(W61&gt;$I$13,$I$13,W61)</f>
        <v>8</v>
      </c>
      <c r="H61" s="35">
        <f t="shared" si="2"/>
        <v>0.40000000000000036</v>
      </c>
      <c r="I61" s="35"/>
      <c r="J61" s="44">
        <f t="shared" si="3"/>
        <v>8.4</v>
      </c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38">
        <f t="shared" si="4"/>
        <v>8.4</v>
      </c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</row>
    <row r="62" spans="1:38" ht="15.75" customHeight="1" x14ac:dyDescent="0.35">
      <c r="A62" s="18"/>
      <c r="B62" s="41"/>
      <c r="C62" s="41"/>
      <c r="D62" s="42"/>
      <c r="E62" s="42"/>
      <c r="F62" s="59" t="s">
        <v>81</v>
      </c>
      <c r="G62" s="48">
        <f>SUM(G46:G61)</f>
        <v>75.75</v>
      </c>
      <c r="H62" s="53">
        <f>SUM(H46:H61)</f>
        <v>2.1000000000000085</v>
      </c>
      <c r="I62" s="43"/>
      <c r="J62" s="54">
        <f>G62+H62+I62</f>
        <v>77.850000000000009</v>
      </c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38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</row>
    <row r="63" spans="1:38" ht="15.75" customHeight="1" x14ac:dyDescent="0.35">
      <c r="A63" s="18"/>
      <c r="B63" s="41"/>
      <c r="C63" s="41"/>
      <c r="D63" s="42"/>
      <c r="E63" s="42"/>
      <c r="F63" s="45"/>
      <c r="G63" s="45"/>
      <c r="H63" s="45"/>
      <c r="I63" s="45"/>
      <c r="J63" s="45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38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</row>
    <row r="64" spans="1:38" ht="15.5" x14ac:dyDescent="0.35">
      <c r="A64" s="65"/>
      <c r="B64" s="41"/>
      <c r="C64" s="41"/>
      <c r="D64" s="42"/>
      <c r="E64" s="42"/>
      <c r="F64" s="45"/>
      <c r="G64" s="45"/>
      <c r="H64" s="45"/>
      <c r="I64" s="45"/>
      <c r="J64" s="45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38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</row>
    <row r="65" spans="1:38" ht="17.5" x14ac:dyDescent="0.35">
      <c r="A65" s="55"/>
      <c r="B65" s="55"/>
      <c r="C65" s="55"/>
      <c r="D65" s="56"/>
      <c r="E65" s="55"/>
      <c r="F65" s="55"/>
      <c r="G65" s="55"/>
      <c r="H65" s="95" t="s">
        <v>45</v>
      </c>
      <c r="I65" s="95"/>
      <c r="J65" s="44">
        <f>SUM(J46:J61)</f>
        <v>93.850000000000023</v>
      </c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</row>
    <row r="66" spans="1:38" ht="17.5" x14ac:dyDescent="0.35">
      <c r="A66" s="55"/>
      <c r="B66" s="72"/>
      <c r="C66" s="65"/>
      <c r="D66" s="56"/>
      <c r="E66" s="71">
        <v>45171</v>
      </c>
      <c r="F66" s="55"/>
      <c r="G66" s="55"/>
      <c r="H66" s="95" t="s">
        <v>46</v>
      </c>
      <c r="I66" s="95"/>
      <c r="J66" s="44">
        <f>SUM(H46:H61)</f>
        <v>2.1000000000000085</v>
      </c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</row>
    <row r="67" spans="1:38" ht="17.5" x14ac:dyDescent="0.35">
      <c r="A67" s="55"/>
      <c r="B67" s="62" t="s">
        <v>9</v>
      </c>
      <c r="C67" s="62"/>
      <c r="D67" s="56"/>
      <c r="E67" s="62" t="s">
        <v>6</v>
      </c>
      <c r="F67" s="55"/>
      <c r="G67" s="55"/>
      <c r="H67" s="95" t="s">
        <v>18</v>
      </c>
      <c r="I67" s="95"/>
      <c r="J67" s="46">
        <f>J65*I9</f>
        <v>6381.8000000000011</v>
      </c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</row>
    <row r="68" spans="1:38" ht="17.5" x14ac:dyDescent="0.35">
      <c r="A68" s="55"/>
      <c r="B68" s="62"/>
      <c r="C68" s="62"/>
      <c r="D68" s="56"/>
      <c r="E68" s="62"/>
      <c r="F68" s="55"/>
      <c r="G68" s="55"/>
      <c r="H68" s="95" t="s">
        <v>20</v>
      </c>
      <c r="I68" s="95"/>
      <c r="J68" s="46">
        <f>J66*I11</f>
        <v>315.00000000000125</v>
      </c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</row>
    <row r="69" spans="1:38" ht="15.5" x14ac:dyDescent="0.35">
      <c r="A69" s="55"/>
      <c r="B69" s="72"/>
      <c r="C69" s="65"/>
      <c r="D69" s="56"/>
      <c r="E69" s="71">
        <v>45172</v>
      </c>
      <c r="F69" s="55"/>
      <c r="G69" s="55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</row>
    <row r="70" spans="1:38" ht="15.5" x14ac:dyDescent="0.35">
      <c r="A70" s="55"/>
      <c r="B70" s="62" t="s">
        <v>10</v>
      </c>
      <c r="C70" s="62"/>
      <c r="D70" s="56"/>
      <c r="E70" s="62" t="s">
        <v>6</v>
      </c>
      <c r="F70" s="55"/>
      <c r="G70" s="55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</row>
    <row r="71" spans="1:38" ht="15.5" x14ac:dyDescent="0.35">
      <c r="A71" s="55"/>
      <c r="B71" s="62"/>
      <c r="C71" s="62"/>
      <c r="D71" s="62"/>
      <c r="E71" s="62"/>
      <c r="F71" s="55"/>
      <c r="G71" s="55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</row>
    <row r="72" spans="1:38" ht="15.5" x14ac:dyDescent="0.35">
      <c r="A72" s="16"/>
      <c r="B72" s="62"/>
      <c r="C72" s="62"/>
      <c r="D72" s="62"/>
      <c r="E72" s="62"/>
      <c r="F72" s="55"/>
      <c r="G72" s="55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</row>
    <row r="73" spans="1:38" ht="13" x14ac:dyDescent="0.3">
      <c r="A73" s="16"/>
      <c r="B73" s="16"/>
      <c r="C73" s="16"/>
      <c r="D73" s="24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</row>
    <row r="74" spans="1:38" ht="13" x14ac:dyDescent="0.3">
      <c r="A74" s="16"/>
      <c r="B74" s="16"/>
      <c r="C74" s="16"/>
      <c r="D74" s="24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</row>
    <row r="75" spans="1:38" ht="13" x14ac:dyDescent="0.3">
      <c r="A75" s="16"/>
      <c r="B75" s="16"/>
      <c r="C75" s="16"/>
      <c r="D75" s="24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</row>
    <row r="76" spans="1:38" ht="13" x14ac:dyDescent="0.3">
      <c r="A76" s="16"/>
      <c r="B76" s="16"/>
      <c r="C76" s="16"/>
      <c r="D76" s="24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</row>
    <row r="77" spans="1:38" ht="13" x14ac:dyDescent="0.3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</row>
    <row r="78" spans="1:38" ht="13" x14ac:dyDescent="0.3">
      <c r="A78" s="16"/>
      <c r="B78" s="16"/>
      <c r="C78" s="16"/>
      <c r="D78" s="24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</row>
    <row r="79" spans="1:38" ht="13" x14ac:dyDescent="0.3">
      <c r="A79" s="16"/>
      <c r="B79" s="16"/>
      <c r="C79" s="16"/>
      <c r="D79" s="24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</row>
    <row r="80" spans="1:38" ht="13" x14ac:dyDescent="0.3">
      <c r="A80" s="16"/>
      <c r="B80" s="16"/>
      <c r="C80" s="16"/>
      <c r="D80" s="24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</row>
    <row r="81" spans="1:38" ht="13" x14ac:dyDescent="0.3">
      <c r="A81" s="16"/>
      <c r="B81" s="16"/>
      <c r="C81" s="16"/>
      <c r="D81" s="24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</row>
    <row r="82" spans="1:38" ht="13" x14ac:dyDescent="0.3">
      <c r="A82" s="16"/>
      <c r="B82" s="16"/>
      <c r="C82" s="16"/>
      <c r="D82" s="24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</row>
    <row r="83" spans="1:38" ht="13" x14ac:dyDescent="0.3">
      <c r="A83" s="16"/>
      <c r="B83" s="16"/>
      <c r="C83" s="16"/>
      <c r="D83" s="24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</row>
    <row r="84" spans="1:38" ht="13" x14ac:dyDescent="0.3">
      <c r="A84" s="16"/>
      <c r="B84" s="16"/>
      <c r="C84" s="16"/>
      <c r="D84" s="24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</row>
    <row r="85" spans="1:38" ht="13" x14ac:dyDescent="0.3">
      <c r="A85" s="16"/>
      <c r="B85" s="16"/>
      <c r="C85" s="16"/>
      <c r="D85" s="24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</row>
    <row r="86" spans="1:38" ht="13" x14ac:dyDescent="0.3">
      <c r="A86" s="16"/>
      <c r="B86" s="16"/>
      <c r="C86" s="16"/>
      <c r="D86" s="24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</row>
    <row r="87" spans="1:38" ht="13" x14ac:dyDescent="0.3">
      <c r="A87" s="16"/>
      <c r="B87" s="16"/>
      <c r="C87" s="16"/>
      <c r="D87" s="24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</row>
    <row r="88" spans="1:38" ht="13" x14ac:dyDescent="0.3">
      <c r="A88" s="16"/>
      <c r="B88" s="16"/>
      <c r="C88" s="16"/>
      <c r="D88" s="24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</row>
    <row r="89" spans="1:38" ht="13" x14ac:dyDescent="0.3">
      <c r="A89" s="16"/>
      <c r="B89" s="16"/>
      <c r="C89" s="16"/>
      <c r="D89" s="24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</row>
    <row r="90" spans="1:38" ht="13" x14ac:dyDescent="0.3">
      <c r="A90" s="16"/>
      <c r="B90" s="16"/>
      <c r="C90" s="16"/>
      <c r="D90" s="24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</row>
    <row r="91" spans="1:38" ht="13" x14ac:dyDescent="0.3">
      <c r="A91" s="16"/>
      <c r="B91" s="16"/>
      <c r="C91" s="16"/>
      <c r="D91" s="24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</row>
    <row r="92" spans="1:38" ht="13" x14ac:dyDescent="0.3">
      <c r="A92" s="16"/>
      <c r="B92" s="16"/>
      <c r="C92" s="16"/>
      <c r="D92" s="24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</row>
    <row r="93" spans="1:38" ht="13" x14ac:dyDescent="0.3">
      <c r="A93" s="16"/>
      <c r="B93" s="16"/>
      <c r="C93" s="16"/>
      <c r="D93" s="24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</row>
    <row r="94" spans="1:38" ht="13" x14ac:dyDescent="0.3">
      <c r="A94" s="16"/>
      <c r="B94" s="16"/>
      <c r="C94" s="16"/>
      <c r="D94" s="24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</row>
    <row r="95" spans="1:38" ht="13" x14ac:dyDescent="0.3">
      <c r="A95" s="16"/>
      <c r="B95" s="16"/>
      <c r="C95" s="16"/>
      <c r="D95" s="24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</row>
    <row r="96" spans="1:38" ht="13" x14ac:dyDescent="0.3">
      <c r="A96" s="16"/>
      <c r="B96" s="16"/>
      <c r="C96" s="16"/>
      <c r="D96" s="24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</row>
    <row r="97" spans="1:38" ht="13" x14ac:dyDescent="0.3">
      <c r="A97" s="16"/>
      <c r="B97" s="16"/>
      <c r="C97" s="16"/>
      <c r="D97" s="24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</row>
    <row r="98" spans="1:38" ht="13" x14ac:dyDescent="0.3">
      <c r="A98" s="16"/>
      <c r="B98" s="16"/>
      <c r="C98" s="16"/>
      <c r="D98" s="24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</row>
    <row r="99" spans="1:38" ht="13" x14ac:dyDescent="0.3">
      <c r="A99" s="16"/>
      <c r="B99" s="16"/>
      <c r="C99" s="16"/>
      <c r="D99" s="24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</row>
    <row r="100" spans="1:38" ht="13" x14ac:dyDescent="0.3">
      <c r="A100" s="16"/>
      <c r="B100" s="16"/>
      <c r="C100" s="16"/>
      <c r="D100" s="24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</row>
    <row r="101" spans="1:38" ht="13" x14ac:dyDescent="0.3">
      <c r="A101" s="16"/>
      <c r="B101" s="16"/>
      <c r="C101" s="16"/>
      <c r="D101" s="24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</row>
    <row r="102" spans="1:38" ht="13" x14ac:dyDescent="0.3">
      <c r="A102" s="16"/>
      <c r="B102" s="16"/>
      <c r="C102" s="16"/>
      <c r="D102" s="24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</row>
    <row r="103" spans="1:38" ht="13" x14ac:dyDescent="0.3">
      <c r="A103" s="16"/>
      <c r="B103" s="16"/>
      <c r="C103" s="16"/>
      <c r="D103" s="24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</row>
    <row r="104" spans="1:38" ht="13" x14ac:dyDescent="0.3">
      <c r="A104" s="16"/>
      <c r="B104" s="16"/>
      <c r="C104" s="16"/>
      <c r="D104" s="24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</row>
    <row r="105" spans="1:38" ht="13" x14ac:dyDescent="0.3">
      <c r="A105" s="16"/>
      <c r="B105" s="16"/>
      <c r="C105" s="16"/>
      <c r="D105" s="24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</row>
    <row r="106" spans="1:38" ht="13" x14ac:dyDescent="0.3">
      <c r="A106" s="16"/>
      <c r="B106" s="16"/>
      <c r="C106" s="16"/>
      <c r="D106" s="24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</row>
    <row r="107" spans="1:38" ht="13" x14ac:dyDescent="0.3">
      <c r="A107" s="16"/>
      <c r="B107" s="16"/>
      <c r="C107" s="16"/>
      <c r="D107" s="24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</row>
    <row r="108" spans="1:38" ht="13" x14ac:dyDescent="0.3">
      <c r="A108" s="16"/>
      <c r="B108" s="16"/>
      <c r="C108" s="16"/>
      <c r="D108" s="24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</row>
    <row r="109" spans="1:38" ht="13" x14ac:dyDescent="0.3">
      <c r="A109" s="16"/>
      <c r="B109" s="16"/>
      <c r="C109" s="16"/>
      <c r="D109" s="24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</row>
    <row r="110" spans="1:38" ht="13" x14ac:dyDescent="0.3">
      <c r="A110" s="16"/>
      <c r="B110" s="16"/>
      <c r="C110" s="16"/>
      <c r="D110" s="24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</row>
    <row r="111" spans="1:38" ht="13" x14ac:dyDescent="0.3">
      <c r="A111" s="16"/>
      <c r="B111" s="16"/>
      <c r="C111" s="16"/>
      <c r="D111" s="24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</row>
    <row r="112" spans="1:38" ht="13" x14ac:dyDescent="0.3">
      <c r="A112" s="16"/>
      <c r="B112" s="16"/>
      <c r="C112" s="16"/>
      <c r="D112" s="24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</row>
    <row r="113" spans="1:38" ht="13" x14ac:dyDescent="0.3">
      <c r="A113" s="16"/>
      <c r="B113" s="16"/>
      <c r="C113" s="16"/>
      <c r="D113" s="24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</row>
    <row r="114" spans="1:38" ht="13" x14ac:dyDescent="0.3">
      <c r="A114" s="16"/>
      <c r="B114" s="16"/>
      <c r="C114" s="16"/>
      <c r="D114" s="24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</row>
    <row r="115" spans="1:38" ht="13" x14ac:dyDescent="0.3">
      <c r="A115" s="16"/>
      <c r="B115" s="16"/>
      <c r="C115" s="16"/>
      <c r="D115" s="24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</row>
    <row r="116" spans="1:38" ht="13" x14ac:dyDescent="0.3">
      <c r="A116" s="16"/>
      <c r="B116" s="16"/>
      <c r="C116" s="16"/>
      <c r="D116" s="24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</row>
    <row r="117" spans="1:38" ht="13" x14ac:dyDescent="0.3">
      <c r="A117" s="16"/>
      <c r="B117" s="16"/>
      <c r="C117" s="16"/>
      <c r="D117" s="24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</row>
    <row r="118" spans="1:38" ht="13" x14ac:dyDescent="0.3">
      <c r="A118" s="16"/>
      <c r="B118" s="16"/>
      <c r="C118" s="16"/>
      <c r="D118" s="24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</row>
    <row r="119" spans="1:38" ht="13" x14ac:dyDescent="0.3">
      <c r="A119" s="16"/>
      <c r="B119" s="16"/>
      <c r="C119" s="16"/>
      <c r="D119" s="24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</row>
    <row r="120" spans="1:38" ht="13" x14ac:dyDescent="0.3">
      <c r="A120" s="16"/>
      <c r="B120" s="16"/>
      <c r="C120" s="16"/>
      <c r="D120" s="24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</row>
    <row r="121" spans="1:38" ht="13" x14ac:dyDescent="0.3">
      <c r="A121" s="16"/>
      <c r="B121" s="16"/>
      <c r="C121" s="16"/>
      <c r="D121" s="24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</row>
    <row r="122" spans="1:38" ht="13" x14ac:dyDescent="0.3">
      <c r="A122" s="16"/>
      <c r="B122" s="16"/>
      <c r="C122" s="16"/>
      <c r="D122" s="24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</row>
    <row r="123" spans="1:38" ht="13" x14ac:dyDescent="0.3">
      <c r="A123" s="16"/>
      <c r="B123" s="16"/>
      <c r="C123" s="16"/>
      <c r="D123" s="24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</row>
    <row r="124" spans="1:38" ht="13" x14ac:dyDescent="0.3">
      <c r="A124" s="16"/>
      <c r="B124" s="16"/>
      <c r="C124" s="16"/>
      <c r="D124" s="24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</row>
    <row r="125" spans="1:38" ht="13" x14ac:dyDescent="0.3">
      <c r="A125" s="16"/>
      <c r="B125" s="16"/>
      <c r="C125" s="16"/>
      <c r="D125" s="24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</row>
    <row r="126" spans="1:38" ht="13" x14ac:dyDescent="0.3">
      <c r="A126" s="16"/>
      <c r="B126" s="16"/>
      <c r="C126" s="16"/>
      <c r="D126" s="24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</row>
    <row r="127" spans="1:38" ht="13" x14ac:dyDescent="0.3">
      <c r="A127" s="16"/>
      <c r="B127" s="16"/>
      <c r="C127" s="16"/>
      <c r="D127" s="24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</row>
    <row r="128" spans="1:38" ht="13" x14ac:dyDescent="0.3">
      <c r="A128" s="16"/>
      <c r="B128" s="16"/>
      <c r="C128" s="16"/>
      <c r="D128" s="24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</row>
    <row r="129" spans="1:38" ht="13" x14ac:dyDescent="0.3">
      <c r="A129" s="16"/>
      <c r="B129" s="16"/>
      <c r="C129" s="16"/>
      <c r="D129" s="24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</row>
    <row r="130" spans="1:38" ht="13" x14ac:dyDescent="0.3">
      <c r="A130" s="16"/>
      <c r="B130" s="16"/>
      <c r="C130" s="16"/>
      <c r="D130" s="24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</row>
    <row r="131" spans="1:38" ht="13" x14ac:dyDescent="0.3">
      <c r="A131" s="16"/>
      <c r="B131" s="16"/>
      <c r="C131" s="16"/>
      <c r="D131" s="24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</row>
    <row r="132" spans="1:38" ht="13" x14ac:dyDescent="0.3">
      <c r="A132" s="16"/>
      <c r="B132" s="16"/>
      <c r="C132" s="16"/>
      <c r="D132" s="24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</row>
    <row r="133" spans="1:38" ht="13" x14ac:dyDescent="0.3">
      <c r="A133" s="16"/>
      <c r="B133" s="16"/>
      <c r="C133" s="16"/>
      <c r="D133" s="24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</row>
    <row r="134" spans="1:38" ht="13" x14ac:dyDescent="0.3">
      <c r="A134" s="16"/>
      <c r="B134" s="16"/>
      <c r="C134" s="16"/>
      <c r="D134" s="24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</row>
    <row r="135" spans="1:38" ht="13" x14ac:dyDescent="0.3">
      <c r="A135" s="16"/>
      <c r="B135" s="16"/>
      <c r="C135" s="16"/>
      <c r="D135" s="24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</row>
    <row r="136" spans="1:38" ht="13" x14ac:dyDescent="0.3">
      <c r="A136" s="16"/>
      <c r="B136" s="16"/>
      <c r="C136" s="16"/>
      <c r="D136" s="24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</row>
    <row r="137" spans="1:38" ht="13" x14ac:dyDescent="0.3">
      <c r="A137" s="16"/>
      <c r="B137" s="16"/>
      <c r="C137" s="16"/>
      <c r="D137" s="24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</row>
    <row r="138" spans="1:38" ht="13" x14ac:dyDescent="0.3">
      <c r="A138" s="16"/>
      <c r="B138" s="16"/>
      <c r="C138" s="16"/>
      <c r="D138" s="24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</row>
    <row r="139" spans="1:38" ht="13" x14ac:dyDescent="0.3">
      <c r="A139" s="16"/>
      <c r="B139" s="16"/>
      <c r="C139" s="16"/>
      <c r="D139" s="24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</row>
    <row r="140" spans="1:38" ht="13" x14ac:dyDescent="0.3">
      <c r="A140" s="16"/>
      <c r="B140" s="16"/>
      <c r="C140" s="16"/>
      <c r="D140" s="24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</row>
    <row r="141" spans="1:38" ht="13" x14ac:dyDescent="0.3">
      <c r="A141" s="16"/>
      <c r="B141" s="16"/>
      <c r="C141" s="16"/>
      <c r="D141" s="24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</row>
    <row r="142" spans="1:38" ht="13" x14ac:dyDescent="0.3">
      <c r="A142" s="16"/>
      <c r="B142" s="16"/>
      <c r="C142" s="16"/>
      <c r="D142" s="24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</row>
    <row r="143" spans="1:38" ht="13" x14ac:dyDescent="0.3">
      <c r="A143" s="16"/>
      <c r="B143" s="16"/>
      <c r="C143" s="16"/>
      <c r="D143" s="24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</row>
    <row r="144" spans="1:38" ht="13" x14ac:dyDescent="0.3">
      <c r="A144" s="16"/>
      <c r="B144" s="16"/>
      <c r="C144" s="16"/>
      <c r="D144" s="24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</row>
    <row r="145" spans="1:38" ht="13" x14ac:dyDescent="0.3">
      <c r="A145" s="16"/>
      <c r="B145" s="16"/>
      <c r="C145" s="16"/>
      <c r="D145" s="24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</row>
    <row r="146" spans="1:38" ht="13" x14ac:dyDescent="0.3">
      <c r="A146" s="16"/>
      <c r="B146" s="16"/>
      <c r="C146" s="16"/>
      <c r="D146" s="24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</row>
    <row r="147" spans="1:38" ht="13" x14ac:dyDescent="0.3">
      <c r="A147" s="16"/>
      <c r="B147" s="16"/>
      <c r="C147" s="16"/>
      <c r="D147" s="24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</row>
    <row r="148" spans="1:38" ht="13" x14ac:dyDescent="0.3">
      <c r="A148" s="16"/>
      <c r="B148" s="16"/>
      <c r="C148" s="16"/>
      <c r="D148" s="24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</row>
    <row r="149" spans="1:38" ht="13" x14ac:dyDescent="0.3">
      <c r="A149" s="16"/>
      <c r="B149" s="16"/>
      <c r="C149" s="16"/>
      <c r="D149" s="24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</row>
    <row r="150" spans="1:38" ht="13" x14ac:dyDescent="0.3">
      <c r="A150" s="16"/>
      <c r="B150" s="16"/>
      <c r="C150" s="16"/>
      <c r="D150" s="24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</row>
    <row r="151" spans="1:38" ht="13" x14ac:dyDescent="0.3">
      <c r="A151" s="16"/>
      <c r="B151" s="16"/>
      <c r="C151" s="16"/>
      <c r="D151" s="24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</row>
    <row r="152" spans="1:38" ht="13" x14ac:dyDescent="0.3">
      <c r="A152" s="16"/>
      <c r="B152" s="16"/>
      <c r="C152" s="16"/>
      <c r="D152" s="24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</row>
    <row r="153" spans="1:38" ht="13" x14ac:dyDescent="0.3">
      <c r="A153" s="16"/>
      <c r="B153" s="16"/>
      <c r="C153" s="16"/>
      <c r="D153" s="24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</row>
    <row r="154" spans="1:38" ht="13" x14ac:dyDescent="0.3">
      <c r="A154" s="16"/>
      <c r="B154" s="16"/>
      <c r="C154" s="16"/>
      <c r="D154" s="24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</row>
    <row r="155" spans="1:38" ht="13" x14ac:dyDescent="0.3">
      <c r="A155" s="16"/>
      <c r="B155" s="16"/>
      <c r="C155" s="16"/>
      <c r="D155" s="24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</row>
    <row r="156" spans="1:38" ht="13" x14ac:dyDescent="0.3">
      <c r="A156" s="16"/>
      <c r="B156" s="16"/>
      <c r="C156" s="16"/>
      <c r="D156" s="24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</row>
    <row r="157" spans="1:38" ht="13" x14ac:dyDescent="0.3">
      <c r="A157" s="16"/>
      <c r="B157" s="16"/>
      <c r="C157" s="16"/>
      <c r="D157" s="24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</row>
    <row r="158" spans="1:38" ht="13" x14ac:dyDescent="0.3">
      <c r="A158" s="16"/>
      <c r="B158" s="16"/>
      <c r="C158" s="16"/>
      <c r="D158" s="24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</row>
    <row r="159" spans="1:38" ht="13" x14ac:dyDescent="0.3">
      <c r="A159" s="16"/>
      <c r="B159" s="16"/>
      <c r="C159" s="16"/>
      <c r="D159" s="24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</row>
    <row r="160" spans="1:38" ht="13" x14ac:dyDescent="0.3">
      <c r="A160" s="16"/>
      <c r="B160" s="16"/>
      <c r="C160" s="16"/>
      <c r="D160" s="24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</row>
    <row r="161" spans="1:38" ht="13" x14ac:dyDescent="0.3">
      <c r="A161" s="16"/>
      <c r="B161" s="16"/>
      <c r="C161" s="16"/>
      <c r="D161" s="24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</row>
    <row r="162" spans="1:38" ht="13" x14ac:dyDescent="0.3">
      <c r="A162" s="16"/>
      <c r="B162" s="16"/>
      <c r="C162" s="16"/>
      <c r="D162" s="24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</row>
    <row r="163" spans="1:38" ht="13" x14ac:dyDescent="0.3">
      <c r="A163" s="16"/>
      <c r="B163" s="16"/>
      <c r="C163" s="16"/>
      <c r="D163" s="24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</row>
    <row r="164" spans="1:38" ht="13" x14ac:dyDescent="0.3">
      <c r="A164" s="16"/>
      <c r="B164" s="16"/>
      <c r="C164" s="16"/>
      <c r="D164" s="24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</row>
    <row r="165" spans="1:38" ht="13" x14ac:dyDescent="0.3">
      <c r="A165" s="16"/>
      <c r="B165" s="16"/>
      <c r="C165" s="16"/>
      <c r="D165" s="24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</row>
    <row r="166" spans="1:38" ht="13" x14ac:dyDescent="0.3">
      <c r="A166" s="16"/>
      <c r="B166" s="16"/>
      <c r="C166" s="16"/>
      <c r="D166" s="24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</row>
    <row r="167" spans="1:38" ht="13" x14ac:dyDescent="0.3">
      <c r="A167" s="16"/>
      <c r="B167" s="16"/>
      <c r="C167" s="16"/>
      <c r="D167" s="24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</row>
    <row r="168" spans="1:38" ht="13" x14ac:dyDescent="0.3">
      <c r="A168" s="16"/>
      <c r="B168" s="16"/>
      <c r="C168" s="16"/>
      <c r="D168" s="24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</row>
    <row r="169" spans="1:38" ht="13" x14ac:dyDescent="0.3">
      <c r="A169" s="16"/>
      <c r="B169" s="16"/>
      <c r="C169" s="16"/>
      <c r="D169" s="24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</row>
    <row r="170" spans="1:38" ht="13" x14ac:dyDescent="0.3">
      <c r="A170" s="16"/>
      <c r="B170" s="16"/>
      <c r="C170" s="16"/>
      <c r="D170" s="24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</row>
    <row r="171" spans="1:38" ht="13" x14ac:dyDescent="0.3">
      <c r="A171" s="16"/>
      <c r="B171" s="16"/>
      <c r="C171" s="16"/>
      <c r="D171" s="24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</row>
    <row r="172" spans="1:38" ht="13" x14ac:dyDescent="0.3">
      <c r="A172" s="16"/>
      <c r="B172" s="16"/>
      <c r="C172" s="16"/>
      <c r="D172" s="24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</row>
    <row r="173" spans="1:38" ht="13" x14ac:dyDescent="0.3">
      <c r="A173" s="16"/>
      <c r="B173" s="16"/>
      <c r="C173" s="16"/>
      <c r="D173" s="24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</row>
    <row r="174" spans="1:38" ht="13" x14ac:dyDescent="0.3">
      <c r="A174" s="16"/>
      <c r="B174" s="16"/>
      <c r="C174" s="16"/>
      <c r="D174" s="24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</row>
    <row r="175" spans="1:38" ht="13" x14ac:dyDescent="0.3">
      <c r="A175" s="16"/>
      <c r="B175" s="16"/>
      <c r="C175" s="16"/>
      <c r="D175" s="24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</row>
    <row r="176" spans="1:38" ht="13" x14ac:dyDescent="0.3">
      <c r="A176" s="16"/>
      <c r="B176" s="16"/>
      <c r="C176" s="16"/>
      <c r="D176" s="24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</row>
    <row r="177" spans="1:38" ht="13" x14ac:dyDescent="0.3">
      <c r="A177" s="16"/>
      <c r="B177" s="16"/>
      <c r="C177" s="16"/>
      <c r="D177" s="24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</row>
    <row r="178" spans="1:38" ht="13" x14ac:dyDescent="0.3">
      <c r="A178" s="16"/>
      <c r="B178" s="16"/>
      <c r="C178" s="16"/>
      <c r="D178" s="24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</row>
    <row r="179" spans="1:38" ht="13" x14ac:dyDescent="0.3">
      <c r="A179" s="16"/>
      <c r="B179" s="16"/>
      <c r="C179" s="16"/>
      <c r="D179" s="24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</row>
    <row r="180" spans="1:38" ht="13" x14ac:dyDescent="0.3">
      <c r="A180" s="16"/>
      <c r="B180" s="16"/>
      <c r="C180" s="16"/>
      <c r="D180" s="24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</row>
    <row r="181" spans="1:38" ht="13" x14ac:dyDescent="0.3">
      <c r="A181" s="16"/>
      <c r="B181" s="16"/>
      <c r="C181" s="16"/>
      <c r="D181" s="24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</row>
    <row r="182" spans="1:38" ht="13" x14ac:dyDescent="0.3">
      <c r="A182" s="16"/>
      <c r="B182" s="16"/>
      <c r="C182" s="16"/>
      <c r="D182" s="24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</row>
    <row r="183" spans="1:38" ht="13" x14ac:dyDescent="0.3">
      <c r="A183" s="16"/>
      <c r="B183" s="16"/>
      <c r="C183" s="16"/>
      <c r="D183" s="24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</row>
    <row r="184" spans="1:38" ht="13" x14ac:dyDescent="0.3">
      <c r="A184" s="16"/>
      <c r="B184" s="16"/>
      <c r="C184" s="16"/>
      <c r="D184" s="24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</row>
    <row r="185" spans="1:38" ht="13" x14ac:dyDescent="0.3">
      <c r="A185" s="16"/>
      <c r="B185" s="16"/>
      <c r="C185" s="16"/>
      <c r="D185" s="24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</row>
    <row r="186" spans="1:38" ht="13" x14ac:dyDescent="0.3">
      <c r="A186" s="16"/>
      <c r="B186" s="16"/>
      <c r="C186" s="16"/>
      <c r="D186" s="24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</row>
    <row r="187" spans="1:38" ht="13" x14ac:dyDescent="0.3">
      <c r="A187" s="16"/>
      <c r="B187" s="16"/>
      <c r="C187" s="16"/>
      <c r="D187" s="24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</row>
    <row r="188" spans="1:38" ht="13" x14ac:dyDescent="0.3">
      <c r="A188" s="16"/>
      <c r="B188" s="16"/>
      <c r="C188" s="16"/>
      <c r="D188" s="24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</row>
    <row r="189" spans="1:38" ht="13" x14ac:dyDescent="0.3">
      <c r="A189" s="16"/>
      <c r="B189" s="16"/>
      <c r="C189" s="16"/>
      <c r="D189" s="24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</row>
    <row r="190" spans="1:38" ht="13" x14ac:dyDescent="0.3">
      <c r="A190" s="16"/>
      <c r="B190" s="16"/>
      <c r="C190" s="16"/>
      <c r="D190" s="24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</row>
    <row r="191" spans="1:38" ht="13" x14ac:dyDescent="0.3">
      <c r="A191" s="16"/>
      <c r="B191" s="16"/>
      <c r="C191" s="16"/>
      <c r="D191" s="24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</row>
    <row r="192" spans="1:38" ht="13" x14ac:dyDescent="0.3">
      <c r="A192" s="16"/>
      <c r="B192" s="16"/>
      <c r="C192" s="16"/>
      <c r="D192" s="24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</row>
    <row r="193" spans="1:38" ht="13" x14ac:dyDescent="0.3">
      <c r="A193" s="16"/>
      <c r="B193" s="16"/>
      <c r="C193" s="16"/>
      <c r="D193" s="24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</row>
    <row r="194" spans="1:38" ht="13" x14ac:dyDescent="0.3">
      <c r="A194" s="16"/>
      <c r="B194" s="16"/>
      <c r="C194" s="16"/>
      <c r="D194" s="24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</row>
    <row r="195" spans="1:38" ht="13" x14ac:dyDescent="0.3">
      <c r="A195" s="16"/>
      <c r="B195" s="16"/>
      <c r="C195" s="16"/>
      <c r="D195" s="24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</row>
    <row r="196" spans="1:38" ht="13" x14ac:dyDescent="0.3">
      <c r="A196" s="16"/>
      <c r="B196" s="16"/>
      <c r="C196" s="16"/>
      <c r="D196" s="24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</row>
    <row r="197" spans="1:38" ht="13" x14ac:dyDescent="0.3">
      <c r="A197" s="16"/>
      <c r="B197" s="16"/>
      <c r="C197" s="16"/>
      <c r="D197" s="24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</row>
    <row r="198" spans="1:38" ht="13" x14ac:dyDescent="0.3">
      <c r="A198" s="16"/>
      <c r="B198" s="16"/>
      <c r="C198" s="16"/>
      <c r="D198" s="24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</row>
    <row r="199" spans="1:38" ht="13" x14ac:dyDescent="0.3">
      <c r="A199" s="16"/>
      <c r="B199" s="16"/>
      <c r="C199" s="16"/>
      <c r="D199" s="24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</row>
    <row r="200" spans="1:38" ht="13" x14ac:dyDescent="0.3">
      <c r="A200" s="16"/>
      <c r="B200" s="16"/>
      <c r="C200" s="16"/>
      <c r="D200" s="24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</row>
    <row r="201" spans="1:38" ht="13" x14ac:dyDescent="0.3">
      <c r="A201" s="16"/>
      <c r="B201" s="16"/>
      <c r="C201" s="16"/>
      <c r="D201" s="24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</row>
    <row r="202" spans="1:38" ht="13" x14ac:dyDescent="0.3">
      <c r="A202" s="16"/>
      <c r="B202" s="16"/>
      <c r="C202" s="16"/>
      <c r="D202" s="24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</row>
    <row r="203" spans="1:38" ht="13" x14ac:dyDescent="0.3">
      <c r="A203" s="16"/>
      <c r="B203" s="16"/>
      <c r="C203" s="16"/>
      <c r="D203" s="24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</row>
    <row r="204" spans="1:38" ht="13" x14ac:dyDescent="0.3">
      <c r="A204" s="16"/>
      <c r="B204" s="16"/>
      <c r="C204" s="16"/>
      <c r="D204" s="24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</row>
    <row r="205" spans="1:38" ht="13" x14ac:dyDescent="0.3">
      <c r="A205" s="16"/>
      <c r="B205" s="16"/>
      <c r="C205" s="16"/>
      <c r="D205" s="24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</row>
    <row r="206" spans="1:38" ht="13" x14ac:dyDescent="0.3">
      <c r="A206" s="16"/>
      <c r="B206" s="16"/>
      <c r="C206" s="16"/>
      <c r="D206" s="24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</row>
    <row r="207" spans="1:38" ht="13" x14ac:dyDescent="0.3">
      <c r="A207" s="16"/>
      <c r="B207" s="16"/>
      <c r="C207" s="16"/>
      <c r="D207" s="24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</row>
    <row r="208" spans="1:38" ht="13" x14ac:dyDescent="0.3">
      <c r="A208" s="16"/>
      <c r="B208" s="16"/>
      <c r="C208" s="16"/>
      <c r="D208" s="24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</row>
    <row r="209" spans="1:38" ht="13" x14ac:dyDescent="0.3">
      <c r="A209" s="16"/>
      <c r="B209" s="16"/>
      <c r="C209" s="16"/>
      <c r="D209" s="24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</row>
    <row r="210" spans="1:38" ht="13" x14ac:dyDescent="0.3">
      <c r="A210" s="16"/>
      <c r="B210" s="16"/>
      <c r="C210" s="16"/>
      <c r="D210" s="24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</row>
    <row r="211" spans="1:38" ht="13" x14ac:dyDescent="0.3">
      <c r="A211" s="16"/>
      <c r="B211" s="16"/>
      <c r="C211" s="16"/>
      <c r="D211" s="24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</row>
    <row r="212" spans="1:38" ht="13" x14ac:dyDescent="0.3">
      <c r="A212" s="16"/>
      <c r="B212" s="16"/>
      <c r="C212" s="16"/>
      <c r="D212" s="24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</row>
    <row r="213" spans="1:38" ht="13" x14ac:dyDescent="0.3">
      <c r="A213" s="16"/>
      <c r="B213" s="16"/>
      <c r="C213" s="16"/>
      <c r="D213" s="24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</row>
    <row r="214" spans="1:38" ht="13" x14ac:dyDescent="0.3">
      <c r="A214" s="16"/>
      <c r="B214" s="16"/>
      <c r="C214" s="16"/>
      <c r="D214" s="24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</row>
    <row r="215" spans="1:38" ht="13" x14ac:dyDescent="0.3">
      <c r="A215" s="16"/>
      <c r="B215" s="16"/>
      <c r="C215" s="16"/>
      <c r="D215" s="24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</row>
    <row r="216" spans="1:38" ht="13" x14ac:dyDescent="0.3">
      <c r="A216" s="16"/>
      <c r="B216" s="16"/>
      <c r="C216" s="16"/>
      <c r="D216" s="24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</row>
    <row r="217" spans="1:38" ht="13" x14ac:dyDescent="0.3">
      <c r="A217" s="16"/>
      <c r="B217" s="16"/>
      <c r="C217" s="16"/>
      <c r="D217" s="24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</row>
    <row r="218" spans="1:38" ht="13" x14ac:dyDescent="0.3">
      <c r="A218" s="16"/>
      <c r="B218" s="16"/>
      <c r="C218" s="16"/>
      <c r="D218" s="24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</row>
    <row r="219" spans="1:38" ht="13" x14ac:dyDescent="0.3">
      <c r="A219" s="16"/>
      <c r="B219" s="16"/>
      <c r="C219" s="16"/>
      <c r="D219" s="24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</row>
    <row r="220" spans="1:38" ht="13" x14ac:dyDescent="0.3">
      <c r="A220" s="16"/>
      <c r="B220" s="16"/>
      <c r="C220" s="16"/>
      <c r="D220" s="24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</row>
    <row r="221" spans="1:38" ht="13" x14ac:dyDescent="0.3">
      <c r="A221" s="16"/>
      <c r="B221" s="16"/>
      <c r="C221" s="16"/>
      <c r="D221" s="24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</row>
    <row r="222" spans="1:38" ht="13" x14ac:dyDescent="0.3">
      <c r="A222" s="16"/>
      <c r="B222" s="16"/>
      <c r="C222" s="16"/>
      <c r="D222" s="24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</row>
    <row r="223" spans="1:38" ht="13" x14ac:dyDescent="0.3">
      <c r="A223" s="16"/>
      <c r="B223" s="16"/>
      <c r="C223" s="16"/>
      <c r="D223" s="24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</row>
    <row r="224" spans="1:38" ht="13" x14ac:dyDescent="0.3">
      <c r="A224" s="16"/>
      <c r="B224" s="16"/>
      <c r="C224" s="16"/>
      <c r="D224" s="24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</row>
    <row r="225" spans="1:38" ht="13" x14ac:dyDescent="0.3">
      <c r="A225" s="16"/>
      <c r="B225" s="16"/>
      <c r="C225" s="16"/>
      <c r="D225" s="24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</row>
    <row r="226" spans="1:38" ht="13" x14ac:dyDescent="0.3">
      <c r="A226" s="16"/>
      <c r="B226" s="16"/>
      <c r="C226" s="16"/>
      <c r="D226" s="24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</row>
    <row r="227" spans="1:38" ht="13" x14ac:dyDescent="0.3">
      <c r="A227" s="16"/>
      <c r="B227" s="16"/>
      <c r="C227" s="16"/>
      <c r="D227" s="24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</row>
    <row r="228" spans="1:38" ht="13" x14ac:dyDescent="0.3">
      <c r="A228" s="16"/>
      <c r="B228" s="16"/>
      <c r="C228" s="16"/>
      <c r="D228" s="24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</row>
    <row r="229" spans="1:38" ht="13" x14ac:dyDescent="0.3">
      <c r="A229" s="16"/>
      <c r="B229" s="16"/>
      <c r="C229" s="16"/>
      <c r="D229" s="24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</row>
    <row r="230" spans="1:38" ht="13" x14ac:dyDescent="0.3">
      <c r="A230" s="16"/>
      <c r="B230" s="16"/>
      <c r="C230" s="16"/>
      <c r="D230" s="24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</row>
    <row r="231" spans="1:38" ht="13" x14ac:dyDescent="0.3">
      <c r="A231" s="16"/>
      <c r="B231" s="16"/>
      <c r="C231" s="16"/>
      <c r="D231" s="24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</row>
    <row r="232" spans="1:38" ht="13" x14ac:dyDescent="0.3">
      <c r="A232" s="16"/>
      <c r="B232" s="16"/>
      <c r="C232" s="16"/>
      <c r="D232" s="24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</row>
    <row r="233" spans="1:38" ht="13" x14ac:dyDescent="0.3">
      <c r="A233" s="16"/>
      <c r="B233" s="16"/>
      <c r="C233" s="16"/>
      <c r="D233" s="24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</row>
    <row r="234" spans="1:38" ht="13" x14ac:dyDescent="0.3">
      <c r="A234" s="16"/>
      <c r="B234" s="16"/>
      <c r="C234" s="16"/>
      <c r="D234" s="24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</row>
    <row r="235" spans="1:38" ht="13" x14ac:dyDescent="0.3">
      <c r="A235" s="16"/>
      <c r="B235" s="16"/>
      <c r="C235" s="16"/>
      <c r="D235" s="24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</row>
    <row r="236" spans="1:38" ht="13" x14ac:dyDescent="0.3">
      <c r="A236" s="16"/>
      <c r="B236" s="16"/>
      <c r="C236" s="16"/>
      <c r="D236" s="24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</row>
    <row r="237" spans="1:38" ht="13" x14ac:dyDescent="0.3">
      <c r="A237" s="16"/>
      <c r="B237" s="16"/>
      <c r="C237" s="16"/>
      <c r="D237" s="24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</row>
    <row r="238" spans="1:38" ht="13" x14ac:dyDescent="0.3">
      <c r="A238" s="16"/>
      <c r="B238" s="16"/>
      <c r="C238" s="16"/>
      <c r="D238" s="24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</row>
    <row r="239" spans="1:38" ht="13" x14ac:dyDescent="0.3">
      <c r="A239" s="16"/>
      <c r="B239" s="16"/>
      <c r="C239" s="16"/>
      <c r="D239" s="24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</row>
    <row r="240" spans="1:38" ht="13" x14ac:dyDescent="0.3">
      <c r="A240" s="16"/>
      <c r="B240" s="16"/>
      <c r="C240" s="16"/>
      <c r="D240" s="24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</row>
    <row r="241" spans="1:38" ht="13" x14ac:dyDescent="0.3">
      <c r="A241" s="16"/>
      <c r="B241" s="16"/>
      <c r="C241" s="16"/>
      <c r="D241" s="24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</row>
    <row r="242" spans="1:38" ht="13" x14ac:dyDescent="0.3">
      <c r="A242" s="16"/>
      <c r="B242" s="16"/>
      <c r="C242" s="16"/>
      <c r="D242" s="24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</row>
    <row r="243" spans="1:38" ht="13" x14ac:dyDescent="0.3">
      <c r="A243" s="16"/>
      <c r="B243" s="16"/>
      <c r="C243" s="16"/>
      <c r="D243" s="24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</row>
    <row r="244" spans="1:38" ht="13" x14ac:dyDescent="0.3">
      <c r="A244" s="16"/>
      <c r="B244" s="16"/>
      <c r="C244" s="16"/>
      <c r="D244" s="24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</row>
    <row r="245" spans="1:38" ht="13" x14ac:dyDescent="0.3">
      <c r="A245" s="16"/>
      <c r="B245" s="16"/>
      <c r="C245" s="16"/>
      <c r="D245" s="24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</row>
    <row r="246" spans="1:38" ht="13" x14ac:dyDescent="0.3">
      <c r="A246" s="16"/>
      <c r="B246" s="16"/>
      <c r="C246" s="16"/>
      <c r="D246" s="24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</row>
    <row r="247" spans="1:38" ht="13" x14ac:dyDescent="0.3">
      <c r="A247" s="16"/>
      <c r="B247" s="16"/>
      <c r="C247" s="16"/>
      <c r="D247" s="24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</row>
    <row r="248" spans="1:38" ht="13" x14ac:dyDescent="0.3">
      <c r="A248" s="16"/>
      <c r="B248" s="16"/>
      <c r="C248" s="16"/>
      <c r="D248" s="24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</row>
    <row r="249" spans="1:38" ht="13" x14ac:dyDescent="0.3">
      <c r="A249" s="16"/>
      <c r="B249" s="16"/>
      <c r="C249" s="16"/>
      <c r="D249" s="24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</row>
    <row r="250" spans="1:38" ht="13" x14ac:dyDescent="0.3">
      <c r="A250" s="16"/>
      <c r="B250" s="16"/>
      <c r="C250" s="16"/>
      <c r="D250" s="24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</row>
    <row r="251" spans="1:38" ht="13" x14ac:dyDescent="0.3">
      <c r="A251" s="16"/>
      <c r="B251" s="16"/>
      <c r="C251" s="16"/>
      <c r="D251" s="24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</row>
    <row r="252" spans="1:38" ht="13" x14ac:dyDescent="0.3">
      <c r="A252" s="16"/>
      <c r="B252" s="16"/>
      <c r="C252" s="16"/>
      <c r="D252" s="24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</row>
    <row r="253" spans="1:38" ht="13" x14ac:dyDescent="0.3">
      <c r="A253" s="16"/>
      <c r="B253" s="16"/>
      <c r="C253" s="16"/>
      <c r="D253" s="24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</row>
    <row r="254" spans="1:38" ht="13" x14ac:dyDescent="0.3">
      <c r="A254" s="16"/>
      <c r="B254" s="16"/>
      <c r="C254" s="16"/>
      <c r="D254" s="24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</row>
    <row r="255" spans="1:38" ht="13" x14ac:dyDescent="0.3">
      <c r="A255" s="16"/>
      <c r="B255" s="16"/>
      <c r="C255" s="16"/>
      <c r="D255" s="24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</row>
    <row r="256" spans="1:38" ht="13" x14ac:dyDescent="0.3">
      <c r="A256" s="16"/>
      <c r="B256" s="16"/>
      <c r="C256" s="16"/>
      <c r="D256" s="24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</row>
    <row r="257" spans="1:38" ht="13" x14ac:dyDescent="0.3">
      <c r="A257" s="16"/>
      <c r="B257" s="16"/>
      <c r="C257" s="16"/>
      <c r="D257" s="24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</row>
    <row r="258" spans="1:38" ht="13" x14ac:dyDescent="0.3">
      <c r="A258" s="16"/>
      <c r="B258" s="16"/>
      <c r="C258" s="16"/>
      <c r="D258" s="24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</row>
    <row r="259" spans="1:38" ht="13" x14ac:dyDescent="0.3">
      <c r="A259" s="16"/>
      <c r="B259" s="16"/>
      <c r="C259" s="16"/>
      <c r="D259" s="24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</row>
    <row r="260" spans="1:38" ht="13" x14ac:dyDescent="0.3">
      <c r="A260" s="16"/>
      <c r="B260" s="16"/>
      <c r="C260" s="16"/>
      <c r="D260" s="24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</row>
    <row r="261" spans="1:38" ht="13" x14ac:dyDescent="0.3">
      <c r="A261" s="16"/>
      <c r="B261" s="16"/>
      <c r="C261" s="16"/>
      <c r="D261" s="24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</row>
    <row r="262" spans="1:38" ht="13" x14ac:dyDescent="0.3">
      <c r="A262" s="16"/>
      <c r="B262" s="16"/>
      <c r="C262" s="16"/>
      <c r="D262" s="24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</row>
    <row r="263" spans="1:38" ht="13" x14ac:dyDescent="0.3">
      <c r="A263" s="16"/>
      <c r="B263" s="16"/>
      <c r="C263" s="16"/>
      <c r="D263" s="24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</row>
    <row r="264" spans="1:38" ht="13" x14ac:dyDescent="0.3">
      <c r="A264" s="16"/>
      <c r="B264" s="16"/>
      <c r="C264" s="16"/>
      <c r="D264" s="24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</row>
    <row r="265" spans="1:38" ht="13" x14ac:dyDescent="0.3">
      <c r="A265" s="16"/>
      <c r="B265" s="16"/>
      <c r="C265" s="16"/>
      <c r="D265" s="24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</row>
    <row r="266" spans="1:38" ht="13" x14ac:dyDescent="0.3">
      <c r="A266" s="16"/>
      <c r="B266" s="16"/>
      <c r="C266" s="16"/>
      <c r="D266" s="24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</row>
    <row r="267" spans="1:38" ht="13" x14ac:dyDescent="0.3">
      <c r="A267" s="16"/>
      <c r="B267" s="16"/>
      <c r="C267" s="16"/>
      <c r="D267" s="24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</row>
    <row r="268" spans="1:38" ht="13" x14ac:dyDescent="0.3">
      <c r="A268" s="16"/>
      <c r="B268" s="16"/>
      <c r="C268" s="16"/>
      <c r="D268" s="24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</row>
    <row r="269" spans="1:38" ht="13" x14ac:dyDescent="0.3">
      <c r="A269" s="16"/>
      <c r="B269" s="16"/>
      <c r="C269" s="16"/>
      <c r="D269" s="24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</row>
    <row r="270" spans="1:38" ht="13" x14ac:dyDescent="0.3">
      <c r="A270" s="16"/>
      <c r="B270" s="16"/>
      <c r="C270" s="16"/>
      <c r="D270" s="24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</row>
    <row r="271" spans="1:38" ht="13" x14ac:dyDescent="0.3">
      <c r="A271" s="16"/>
      <c r="B271" s="16"/>
      <c r="C271" s="16"/>
      <c r="D271" s="24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</row>
    <row r="272" spans="1:38" ht="13" x14ac:dyDescent="0.3">
      <c r="A272" s="16"/>
      <c r="B272" s="16"/>
      <c r="C272" s="16"/>
      <c r="D272" s="24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</row>
    <row r="273" spans="1:38" ht="13" x14ac:dyDescent="0.3">
      <c r="A273" s="16"/>
      <c r="B273" s="16"/>
      <c r="C273" s="16"/>
      <c r="D273" s="24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</row>
    <row r="274" spans="1:38" ht="13" x14ac:dyDescent="0.3">
      <c r="A274" s="16"/>
      <c r="B274" s="16"/>
      <c r="C274" s="16"/>
      <c r="D274" s="24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</row>
    <row r="275" spans="1:38" ht="13" x14ac:dyDescent="0.3">
      <c r="A275" s="16"/>
      <c r="B275" s="16"/>
      <c r="C275" s="16"/>
      <c r="D275" s="24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</row>
    <row r="276" spans="1:38" ht="13" x14ac:dyDescent="0.3">
      <c r="A276" s="16"/>
      <c r="B276" s="16"/>
      <c r="C276" s="16"/>
      <c r="D276" s="24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</row>
    <row r="277" spans="1:38" ht="13" x14ac:dyDescent="0.3">
      <c r="A277" s="16"/>
      <c r="B277" s="16"/>
      <c r="C277" s="16"/>
      <c r="D277" s="24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</row>
    <row r="278" spans="1:38" ht="13" x14ac:dyDescent="0.3">
      <c r="A278" s="16"/>
      <c r="B278" s="16"/>
      <c r="C278" s="16"/>
      <c r="D278" s="24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</row>
    <row r="279" spans="1:38" ht="13" x14ac:dyDescent="0.3">
      <c r="A279" s="16"/>
      <c r="B279" s="16"/>
      <c r="C279" s="16"/>
      <c r="D279" s="24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</row>
    <row r="280" spans="1:38" ht="13" x14ac:dyDescent="0.3">
      <c r="A280" s="16"/>
      <c r="B280" s="16"/>
      <c r="C280" s="16"/>
      <c r="D280" s="24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</row>
    <row r="281" spans="1:38" ht="13" x14ac:dyDescent="0.3">
      <c r="A281" s="16"/>
      <c r="B281" s="16"/>
      <c r="C281" s="16"/>
      <c r="D281" s="24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</row>
    <row r="282" spans="1:38" ht="13" x14ac:dyDescent="0.3">
      <c r="A282" s="16"/>
      <c r="B282" s="16"/>
      <c r="C282" s="16"/>
      <c r="D282" s="24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</row>
    <row r="283" spans="1:38" ht="13" x14ac:dyDescent="0.3">
      <c r="A283" s="16"/>
      <c r="B283" s="16"/>
      <c r="C283" s="16"/>
      <c r="D283" s="24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</row>
    <row r="284" spans="1:38" ht="13" x14ac:dyDescent="0.3">
      <c r="A284" s="16"/>
      <c r="B284" s="16"/>
      <c r="C284" s="16"/>
      <c r="D284" s="24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</row>
    <row r="285" spans="1:38" ht="13" x14ac:dyDescent="0.3">
      <c r="A285" s="16"/>
      <c r="B285" s="16"/>
      <c r="C285" s="16"/>
      <c r="D285" s="24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</row>
    <row r="286" spans="1:38" ht="13" x14ac:dyDescent="0.3">
      <c r="A286" s="16"/>
      <c r="B286" s="16"/>
      <c r="C286" s="16"/>
      <c r="D286" s="24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</row>
    <row r="287" spans="1:38" ht="13" x14ac:dyDescent="0.3">
      <c r="A287" s="16"/>
      <c r="B287" s="16"/>
      <c r="C287" s="16"/>
      <c r="D287" s="24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</row>
    <row r="288" spans="1:38" ht="13" x14ac:dyDescent="0.3">
      <c r="A288" s="16"/>
      <c r="B288" s="16"/>
      <c r="C288" s="16"/>
      <c r="D288" s="24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</row>
    <row r="289" spans="1:38" ht="13" x14ac:dyDescent="0.3">
      <c r="A289" s="16"/>
      <c r="B289" s="16"/>
      <c r="C289" s="16"/>
      <c r="D289" s="24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</row>
    <row r="290" spans="1:38" ht="13" x14ac:dyDescent="0.3">
      <c r="A290" s="16"/>
      <c r="B290" s="16"/>
      <c r="C290" s="16"/>
      <c r="D290" s="24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</row>
    <row r="291" spans="1:38" ht="13" x14ac:dyDescent="0.3">
      <c r="A291" s="16"/>
      <c r="B291" s="16"/>
      <c r="C291" s="16"/>
      <c r="D291" s="24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</row>
    <row r="292" spans="1:38" ht="13" x14ac:dyDescent="0.3">
      <c r="A292" s="16"/>
      <c r="B292" s="16"/>
      <c r="C292" s="16"/>
      <c r="D292" s="24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</row>
    <row r="293" spans="1:38" ht="13" x14ac:dyDescent="0.3">
      <c r="A293" s="16"/>
      <c r="B293" s="16"/>
      <c r="C293" s="16"/>
      <c r="D293" s="24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</row>
    <row r="294" spans="1:38" ht="13" x14ac:dyDescent="0.3">
      <c r="A294" s="16"/>
      <c r="B294" s="16"/>
      <c r="C294" s="16"/>
      <c r="D294" s="24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</row>
    <row r="295" spans="1:38" ht="13" x14ac:dyDescent="0.3">
      <c r="A295" s="16"/>
      <c r="B295" s="16"/>
      <c r="C295" s="16"/>
      <c r="D295" s="24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</row>
    <row r="296" spans="1:38" ht="13" x14ac:dyDescent="0.3">
      <c r="A296" s="16"/>
      <c r="B296" s="16"/>
      <c r="C296" s="16"/>
      <c r="D296" s="24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</row>
    <row r="297" spans="1:38" ht="13" x14ac:dyDescent="0.3">
      <c r="A297" s="16"/>
      <c r="B297" s="16"/>
      <c r="C297" s="16"/>
      <c r="D297" s="24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</row>
    <row r="298" spans="1:38" ht="13" x14ac:dyDescent="0.3">
      <c r="A298" s="16"/>
      <c r="B298" s="16"/>
      <c r="C298" s="16"/>
      <c r="D298" s="24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</row>
    <row r="299" spans="1:38" ht="13" x14ac:dyDescent="0.3">
      <c r="A299" s="16"/>
      <c r="B299" s="16"/>
      <c r="C299" s="16"/>
      <c r="D299" s="24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</row>
    <row r="300" spans="1:38" ht="13" x14ac:dyDescent="0.3">
      <c r="A300" s="16"/>
      <c r="B300" s="16"/>
      <c r="C300" s="16"/>
      <c r="D300" s="24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</row>
    <row r="301" spans="1:38" ht="13" x14ac:dyDescent="0.3">
      <c r="A301" s="16"/>
      <c r="B301" s="16"/>
      <c r="C301" s="16"/>
      <c r="D301" s="24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</row>
    <row r="302" spans="1:38" ht="13" x14ac:dyDescent="0.3">
      <c r="A302" s="16"/>
      <c r="B302" s="16"/>
      <c r="C302" s="16"/>
      <c r="D302" s="24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</row>
    <row r="303" spans="1:38" ht="13" x14ac:dyDescent="0.3">
      <c r="A303" s="16"/>
      <c r="B303" s="16"/>
      <c r="C303" s="16"/>
      <c r="D303" s="24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</row>
    <row r="304" spans="1:38" ht="13" x14ac:dyDescent="0.3">
      <c r="A304" s="16"/>
      <c r="B304" s="16"/>
      <c r="C304" s="16"/>
      <c r="D304" s="24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</row>
    <row r="305" spans="1:38" ht="13" x14ac:dyDescent="0.3">
      <c r="A305" s="16"/>
      <c r="B305" s="16"/>
      <c r="C305" s="16"/>
      <c r="D305" s="24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</row>
    <row r="306" spans="1:38" ht="13" x14ac:dyDescent="0.3">
      <c r="A306" s="16"/>
      <c r="B306" s="16"/>
      <c r="C306" s="16"/>
      <c r="D306" s="24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</row>
    <row r="307" spans="1:38" ht="13" x14ac:dyDescent="0.3">
      <c r="A307" s="16"/>
      <c r="B307" s="16"/>
      <c r="C307" s="16"/>
      <c r="D307" s="24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</row>
    <row r="308" spans="1:38" ht="13" x14ac:dyDescent="0.3">
      <c r="A308" s="16"/>
      <c r="B308" s="16"/>
      <c r="C308" s="16"/>
      <c r="D308" s="24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</row>
    <row r="309" spans="1:38" ht="13" x14ac:dyDescent="0.3">
      <c r="A309" s="16"/>
      <c r="B309" s="16"/>
      <c r="C309" s="16"/>
      <c r="D309" s="24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</row>
    <row r="310" spans="1:38" ht="13" x14ac:dyDescent="0.3">
      <c r="A310" s="16"/>
      <c r="B310" s="16"/>
      <c r="C310" s="16"/>
      <c r="D310" s="24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</row>
    <row r="311" spans="1:38" ht="13" x14ac:dyDescent="0.3">
      <c r="A311" s="16"/>
      <c r="B311" s="16"/>
      <c r="C311" s="16"/>
      <c r="D311" s="24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</row>
    <row r="312" spans="1:38" ht="13" x14ac:dyDescent="0.3">
      <c r="A312" s="16"/>
      <c r="B312" s="16"/>
      <c r="C312" s="16"/>
      <c r="D312" s="24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</row>
    <row r="313" spans="1:38" ht="13" x14ac:dyDescent="0.3">
      <c r="A313" s="16"/>
      <c r="B313" s="16"/>
      <c r="C313" s="16"/>
      <c r="D313" s="24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</row>
    <row r="314" spans="1:38" ht="13" x14ac:dyDescent="0.3">
      <c r="A314" s="16"/>
      <c r="B314" s="16"/>
      <c r="C314" s="16"/>
      <c r="D314" s="24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</row>
    <row r="315" spans="1:38" ht="13" x14ac:dyDescent="0.3">
      <c r="A315" s="16"/>
      <c r="B315" s="16"/>
      <c r="C315" s="16"/>
      <c r="D315" s="24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</row>
    <row r="316" spans="1:38" ht="13" x14ac:dyDescent="0.3">
      <c r="A316" s="16"/>
      <c r="B316" s="16"/>
      <c r="C316" s="16"/>
      <c r="D316" s="24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</row>
    <row r="317" spans="1:38" ht="13" x14ac:dyDescent="0.3">
      <c r="A317" s="16"/>
      <c r="B317" s="16"/>
      <c r="C317" s="16"/>
      <c r="D317" s="24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</row>
    <row r="318" spans="1:38" ht="13" x14ac:dyDescent="0.3">
      <c r="A318" s="16"/>
      <c r="B318" s="16"/>
      <c r="C318" s="16"/>
      <c r="D318" s="24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</row>
    <row r="319" spans="1:38" ht="13" x14ac:dyDescent="0.3">
      <c r="A319" s="16"/>
      <c r="B319" s="16"/>
      <c r="C319" s="16"/>
      <c r="D319" s="24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</row>
    <row r="320" spans="1:38" ht="13" x14ac:dyDescent="0.3">
      <c r="A320" s="16"/>
      <c r="B320" s="16"/>
      <c r="C320" s="16"/>
      <c r="D320" s="24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</row>
    <row r="321" spans="1:38" ht="13" x14ac:dyDescent="0.3">
      <c r="A321" s="16"/>
      <c r="B321" s="16"/>
      <c r="C321" s="16"/>
      <c r="D321" s="24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</row>
    <row r="322" spans="1:38" ht="13" x14ac:dyDescent="0.3">
      <c r="A322" s="16"/>
      <c r="B322" s="16"/>
      <c r="C322" s="16"/>
      <c r="D322" s="24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</row>
    <row r="323" spans="1:38" ht="13" x14ac:dyDescent="0.3">
      <c r="A323" s="16"/>
      <c r="B323" s="16"/>
      <c r="C323" s="16"/>
      <c r="D323" s="24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</row>
    <row r="324" spans="1:38" ht="13" x14ac:dyDescent="0.3">
      <c r="A324" s="16"/>
      <c r="B324" s="16"/>
      <c r="C324" s="16"/>
      <c r="D324" s="24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</row>
    <row r="325" spans="1:38" ht="13" x14ac:dyDescent="0.3">
      <c r="A325" s="16"/>
      <c r="B325" s="16"/>
      <c r="C325" s="16"/>
      <c r="D325" s="24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</row>
    <row r="326" spans="1:38" ht="13" x14ac:dyDescent="0.3">
      <c r="A326" s="16"/>
      <c r="B326" s="16"/>
      <c r="C326" s="16"/>
      <c r="D326" s="24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</row>
    <row r="327" spans="1:38" ht="13" x14ac:dyDescent="0.3">
      <c r="A327" s="16"/>
      <c r="B327" s="16"/>
      <c r="C327" s="16"/>
      <c r="D327" s="24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</row>
    <row r="328" spans="1:38" ht="13" x14ac:dyDescent="0.3">
      <c r="A328" s="16"/>
      <c r="B328" s="16"/>
      <c r="C328" s="16"/>
      <c r="D328" s="24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</row>
    <row r="329" spans="1:38" ht="13" x14ac:dyDescent="0.3">
      <c r="A329" s="16"/>
      <c r="B329" s="16"/>
      <c r="C329" s="16"/>
      <c r="D329" s="24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</row>
    <row r="330" spans="1:38" ht="13" x14ac:dyDescent="0.3">
      <c r="A330" s="16"/>
      <c r="B330" s="16"/>
      <c r="C330" s="16"/>
      <c r="D330" s="24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</row>
    <row r="331" spans="1:38" ht="13" x14ac:dyDescent="0.3">
      <c r="A331" s="16"/>
      <c r="B331" s="16"/>
      <c r="C331" s="16"/>
      <c r="D331" s="24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</row>
    <row r="332" spans="1:38" ht="13" x14ac:dyDescent="0.3">
      <c r="A332" s="16"/>
      <c r="B332" s="16"/>
      <c r="C332" s="16"/>
      <c r="D332" s="24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</row>
    <row r="333" spans="1:38" ht="13" x14ac:dyDescent="0.3">
      <c r="A333" s="16"/>
      <c r="B333" s="16"/>
      <c r="C333" s="16"/>
      <c r="D333" s="24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</row>
    <row r="334" spans="1:38" ht="13" x14ac:dyDescent="0.3">
      <c r="A334" s="16"/>
      <c r="B334" s="16"/>
      <c r="C334" s="16"/>
      <c r="D334" s="24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</row>
    <row r="335" spans="1:38" ht="13" x14ac:dyDescent="0.3">
      <c r="A335" s="16"/>
      <c r="B335" s="16"/>
      <c r="C335" s="16"/>
      <c r="D335" s="24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</row>
    <row r="336" spans="1:38" ht="13" x14ac:dyDescent="0.3">
      <c r="A336" s="16"/>
      <c r="B336" s="16"/>
      <c r="C336" s="16"/>
      <c r="D336" s="24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</row>
    <row r="337" spans="1:38" ht="13" x14ac:dyDescent="0.3">
      <c r="A337" s="16"/>
      <c r="B337" s="16"/>
      <c r="C337" s="16"/>
      <c r="D337" s="24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</row>
    <row r="338" spans="1:38" ht="13" x14ac:dyDescent="0.3">
      <c r="A338" s="16"/>
      <c r="B338" s="16"/>
      <c r="C338" s="16"/>
      <c r="D338" s="24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</row>
    <row r="339" spans="1:38" ht="13" x14ac:dyDescent="0.3">
      <c r="A339" s="16"/>
      <c r="B339" s="16"/>
      <c r="C339" s="16"/>
      <c r="D339" s="24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</row>
    <row r="340" spans="1:38" ht="13" x14ac:dyDescent="0.3">
      <c r="A340" s="16"/>
      <c r="B340" s="16"/>
      <c r="C340" s="16"/>
      <c r="D340" s="24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</row>
    <row r="341" spans="1:38" ht="13" x14ac:dyDescent="0.3">
      <c r="A341" s="16"/>
      <c r="B341" s="16"/>
      <c r="C341" s="16"/>
      <c r="D341" s="24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</row>
    <row r="342" spans="1:38" ht="13" x14ac:dyDescent="0.3">
      <c r="A342" s="16"/>
      <c r="B342" s="16"/>
      <c r="C342" s="16"/>
      <c r="D342" s="24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</row>
    <row r="343" spans="1:38" ht="13" x14ac:dyDescent="0.3">
      <c r="A343" s="16"/>
      <c r="B343" s="16"/>
      <c r="C343" s="16"/>
      <c r="D343" s="24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</row>
    <row r="344" spans="1:38" ht="13" x14ac:dyDescent="0.3">
      <c r="A344" s="16"/>
      <c r="B344" s="16"/>
      <c r="C344" s="16"/>
      <c r="D344" s="24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</row>
    <row r="345" spans="1:38" ht="13" x14ac:dyDescent="0.3">
      <c r="A345" s="16"/>
      <c r="B345" s="16"/>
      <c r="C345" s="16"/>
      <c r="D345" s="24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</row>
    <row r="346" spans="1:38" ht="13" x14ac:dyDescent="0.3">
      <c r="A346" s="16"/>
      <c r="B346" s="16"/>
      <c r="C346" s="16"/>
      <c r="D346" s="24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</row>
    <row r="347" spans="1:38" ht="13" x14ac:dyDescent="0.3">
      <c r="A347" s="16"/>
      <c r="B347" s="16"/>
      <c r="C347" s="16"/>
      <c r="D347" s="24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</row>
    <row r="348" spans="1:38" ht="13" x14ac:dyDescent="0.3">
      <c r="A348" s="16"/>
      <c r="B348" s="16"/>
      <c r="C348" s="16"/>
      <c r="D348" s="24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</row>
    <row r="349" spans="1:38" ht="13" x14ac:dyDescent="0.3">
      <c r="A349" s="16"/>
      <c r="B349" s="16"/>
      <c r="C349" s="16"/>
      <c r="D349" s="24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</row>
    <row r="350" spans="1:38" ht="13" x14ac:dyDescent="0.3">
      <c r="A350" s="16"/>
      <c r="B350" s="16"/>
      <c r="C350" s="16"/>
      <c r="D350" s="24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</row>
    <row r="351" spans="1:38" ht="13" x14ac:dyDescent="0.3">
      <c r="A351" s="16"/>
      <c r="B351" s="16"/>
      <c r="C351" s="16"/>
      <c r="D351" s="24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</row>
    <row r="352" spans="1:38" ht="13" x14ac:dyDescent="0.3">
      <c r="A352" s="16"/>
      <c r="B352" s="16"/>
      <c r="C352" s="16"/>
      <c r="D352" s="24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</row>
    <row r="353" spans="1:38" ht="13" x14ac:dyDescent="0.3">
      <c r="A353" s="16"/>
      <c r="B353" s="16"/>
      <c r="C353" s="16"/>
      <c r="D353" s="24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</row>
    <row r="354" spans="1:38" ht="13" x14ac:dyDescent="0.3">
      <c r="A354" s="16"/>
      <c r="B354" s="16"/>
      <c r="C354" s="16"/>
      <c r="D354" s="24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</row>
    <row r="355" spans="1:38" ht="13" x14ac:dyDescent="0.3">
      <c r="A355" s="16"/>
      <c r="B355" s="16"/>
      <c r="C355" s="16"/>
      <c r="D355" s="24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</row>
    <row r="356" spans="1:38" ht="13" x14ac:dyDescent="0.3">
      <c r="A356" s="16"/>
      <c r="B356" s="16"/>
      <c r="C356" s="16"/>
      <c r="D356" s="24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</row>
    <row r="357" spans="1:38" ht="13" x14ac:dyDescent="0.3">
      <c r="A357" s="16"/>
      <c r="B357" s="16"/>
      <c r="C357" s="16"/>
      <c r="D357" s="24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</row>
    <row r="358" spans="1:38" ht="13" x14ac:dyDescent="0.3">
      <c r="A358" s="16"/>
      <c r="B358" s="16"/>
      <c r="C358" s="16"/>
      <c r="D358" s="24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</row>
    <row r="359" spans="1:38" ht="13" x14ac:dyDescent="0.3">
      <c r="A359" s="16"/>
      <c r="B359" s="16"/>
      <c r="C359" s="16"/>
      <c r="D359" s="24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</row>
    <row r="360" spans="1:38" ht="13" x14ac:dyDescent="0.3">
      <c r="A360" s="16"/>
      <c r="B360" s="16"/>
      <c r="C360" s="16"/>
      <c r="D360" s="24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</row>
    <row r="361" spans="1:38" ht="13" x14ac:dyDescent="0.3">
      <c r="A361" s="16"/>
      <c r="B361" s="16"/>
      <c r="C361" s="16"/>
      <c r="D361" s="24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</row>
    <row r="362" spans="1:38" ht="13" x14ac:dyDescent="0.3">
      <c r="A362" s="16"/>
      <c r="B362" s="16"/>
      <c r="C362" s="16"/>
      <c r="D362" s="24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</row>
    <row r="363" spans="1:38" ht="13" x14ac:dyDescent="0.3">
      <c r="A363" s="16"/>
      <c r="B363" s="16"/>
      <c r="C363" s="16"/>
      <c r="D363" s="24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</row>
    <row r="364" spans="1:38" ht="13" x14ac:dyDescent="0.3">
      <c r="A364" s="16"/>
      <c r="B364" s="16"/>
      <c r="C364" s="16"/>
      <c r="D364" s="24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</row>
    <row r="365" spans="1:38" ht="13" x14ac:dyDescent="0.3">
      <c r="A365" s="16"/>
      <c r="B365" s="16"/>
      <c r="C365" s="16"/>
      <c r="D365" s="24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</row>
    <row r="366" spans="1:38" ht="13" x14ac:dyDescent="0.3">
      <c r="A366" s="16"/>
      <c r="B366" s="16"/>
      <c r="C366" s="16"/>
      <c r="D366" s="24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</row>
    <row r="367" spans="1:38" ht="13" x14ac:dyDescent="0.3">
      <c r="A367" s="16"/>
      <c r="B367" s="16"/>
      <c r="C367" s="16"/>
      <c r="D367" s="24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</row>
    <row r="368" spans="1:38" ht="13" x14ac:dyDescent="0.3">
      <c r="A368" s="16"/>
      <c r="B368" s="16"/>
      <c r="C368" s="16"/>
      <c r="D368" s="24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</row>
    <row r="369" spans="1:38" ht="13" x14ac:dyDescent="0.3">
      <c r="A369" s="16"/>
      <c r="B369" s="16"/>
      <c r="C369" s="16"/>
      <c r="D369" s="24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</row>
    <row r="370" spans="1:38" ht="13" x14ac:dyDescent="0.3">
      <c r="A370" s="16"/>
      <c r="B370" s="16"/>
      <c r="C370" s="16"/>
      <c r="D370" s="24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</row>
    <row r="371" spans="1:38" ht="13" x14ac:dyDescent="0.3">
      <c r="A371" s="16"/>
      <c r="B371" s="16"/>
      <c r="C371" s="16"/>
      <c r="D371" s="24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</row>
    <row r="372" spans="1:38" ht="13" x14ac:dyDescent="0.3">
      <c r="A372" s="16"/>
      <c r="B372" s="16"/>
      <c r="C372" s="16"/>
      <c r="D372" s="24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</row>
    <row r="373" spans="1:38" ht="13" x14ac:dyDescent="0.3">
      <c r="A373" s="16"/>
      <c r="B373" s="16"/>
      <c r="C373" s="16"/>
      <c r="D373" s="24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</row>
    <row r="374" spans="1:38" ht="13" x14ac:dyDescent="0.3">
      <c r="A374" s="16"/>
      <c r="B374" s="16"/>
      <c r="C374" s="16"/>
      <c r="D374" s="24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</row>
    <row r="375" spans="1:38" ht="13" x14ac:dyDescent="0.3">
      <c r="A375" s="16"/>
      <c r="B375" s="16"/>
      <c r="C375" s="16"/>
      <c r="D375" s="24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</row>
    <row r="376" spans="1:38" ht="13" x14ac:dyDescent="0.3">
      <c r="A376" s="16"/>
      <c r="B376" s="16"/>
      <c r="C376" s="16"/>
      <c r="D376" s="24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</row>
    <row r="377" spans="1:38" ht="13" x14ac:dyDescent="0.3">
      <c r="A377" s="16"/>
      <c r="B377" s="16"/>
      <c r="C377" s="16"/>
      <c r="D377" s="24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</row>
    <row r="378" spans="1:38" ht="13" x14ac:dyDescent="0.3">
      <c r="A378" s="16"/>
      <c r="B378" s="16"/>
      <c r="C378" s="16"/>
      <c r="D378" s="24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</row>
    <row r="379" spans="1:38" ht="13" x14ac:dyDescent="0.3">
      <c r="A379" s="16"/>
      <c r="B379" s="16"/>
      <c r="C379" s="16"/>
      <c r="D379" s="24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</row>
    <row r="380" spans="1:38" ht="13" x14ac:dyDescent="0.3">
      <c r="A380" s="16"/>
      <c r="B380" s="16"/>
      <c r="C380" s="16"/>
      <c r="D380" s="24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</row>
    <row r="381" spans="1:38" ht="13" x14ac:dyDescent="0.3">
      <c r="A381" s="16"/>
      <c r="B381" s="16"/>
      <c r="C381" s="16"/>
      <c r="D381" s="24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</row>
    <row r="382" spans="1:38" ht="13" x14ac:dyDescent="0.3">
      <c r="A382" s="16"/>
      <c r="B382" s="16"/>
      <c r="C382" s="16"/>
      <c r="D382" s="24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</row>
    <row r="383" spans="1:38" ht="13" x14ac:dyDescent="0.3">
      <c r="A383" s="16"/>
      <c r="B383" s="16"/>
      <c r="C383" s="16"/>
      <c r="D383" s="24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</row>
    <row r="384" spans="1:38" ht="13" x14ac:dyDescent="0.3">
      <c r="A384" s="16"/>
      <c r="B384" s="16"/>
      <c r="C384" s="16"/>
      <c r="D384" s="24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</row>
    <row r="385" spans="1:38" ht="13" x14ac:dyDescent="0.3">
      <c r="A385" s="16"/>
      <c r="B385" s="16"/>
      <c r="C385" s="16"/>
      <c r="D385" s="24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</row>
    <row r="386" spans="1:38" ht="13" x14ac:dyDescent="0.3">
      <c r="A386" s="16"/>
      <c r="B386" s="16"/>
      <c r="C386" s="16"/>
      <c r="D386" s="24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</row>
    <row r="387" spans="1:38" ht="13" x14ac:dyDescent="0.3">
      <c r="A387" s="16"/>
      <c r="B387" s="16"/>
      <c r="C387" s="16"/>
      <c r="D387" s="24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</row>
    <row r="388" spans="1:38" ht="13" x14ac:dyDescent="0.3">
      <c r="A388" s="16"/>
      <c r="B388" s="16"/>
      <c r="C388" s="16"/>
      <c r="D388" s="24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</row>
    <row r="389" spans="1:38" ht="13" x14ac:dyDescent="0.3">
      <c r="A389" s="16"/>
      <c r="B389" s="16"/>
      <c r="C389" s="16"/>
      <c r="D389" s="24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</row>
    <row r="390" spans="1:38" ht="13" x14ac:dyDescent="0.3">
      <c r="A390" s="16"/>
      <c r="B390" s="16"/>
      <c r="C390" s="16"/>
      <c r="D390" s="24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</row>
    <row r="391" spans="1:38" ht="13" x14ac:dyDescent="0.3">
      <c r="A391" s="16"/>
      <c r="B391" s="16"/>
      <c r="C391" s="16"/>
      <c r="D391" s="24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</row>
    <row r="392" spans="1:38" ht="13" x14ac:dyDescent="0.3">
      <c r="A392" s="16"/>
      <c r="B392" s="16"/>
      <c r="C392" s="16"/>
      <c r="D392" s="24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</row>
    <row r="393" spans="1:38" ht="13" x14ac:dyDescent="0.3">
      <c r="A393" s="16"/>
      <c r="B393" s="16"/>
      <c r="C393" s="16"/>
      <c r="D393" s="24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</row>
    <row r="394" spans="1:38" ht="13" x14ac:dyDescent="0.3">
      <c r="A394" s="16"/>
      <c r="B394" s="16"/>
      <c r="C394" s="16"/>
      <c r="D394" s="24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</row>
    <row r="395" spans="1:38" ht="13" x14ac:dyDescent="0.3">
      <c r="A395" s="16"/>
      <c r="B395" s="16"/>
      <c r="C395" s="16"/>
      <c r="D395" s="24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</row>
    <row r="396" spans="1:38" ht="13" x14ac:dyDescent="0.3">
      <c r="A396" s="16"/>
      <c r="B396" s="16"/>
      <c r="C396" s="16"/>
      <c r="D396" s="24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</row>
    <row r="397" spans="1:38" ht="13" x14ac:dyDescent="0.3">
      <c r="A397" s="16"/>
      <c r="B397" s="16"/>
      <c r="C397" s="16"/>
      <c r="D397" s="24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</row>
    <row r="398" spans="1:38" ht="13" x14ac:dyDescent="0.3">
      <c r="A398" s="16"/>
      <c r="B398" s="16"/>
      <c r="C398" s="16"/>
      <c r="D398" s="24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</row>
    <row r="399" spans="1:38" ht="13" x14ac:dyDescent="0.3">
      <c r="A399" s="16"/>
      <c r="B399" s="16"/>
      <c r="C399" s="16"/>
      <c r="D399" s="24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</row>
    <row r="400" spans="1:38" ht="13" x14ac:dyDescent="0.3">
      <c r="A400" s="16"/>
      <c r="B400" s="16"/>
      <c r="C400" s="16"/>
      <c r="D400" s="24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</row>
    <row r="401" spans="1:38" ht="13" x14ac:dyDescent="0.3">
      <c r="A401" s="16"/>
      <c r="B401" s="16"/>
      <c r="C401" s="16"/>
      <c r="D401" s="24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</row>
    <row r="402" spans="1:38" ht="13" x14ac:dyDescent="0.3">
      <c r="A402" s="16"/>
      <c r="B402" s="16"/>
      <c r="C402" s="16"/>
      <c r="D402" s="24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</row>
    <row r="403" spans="1:38" ht="13" x14ac:dyDescent="0.3">
      <c r="A403" s="16"/>
      <c r="B403" s="16"/>
      <c r="C403" s="16"/>
      <c r="D403" s="24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</row>
    <row r="404" spans="1:38" ht="13" x14ac:dyDescent="0.3">
      <c r="A404" s="16"/>
      <c r="B404" s="16"/>
      <c r="C404" s="16"/>
      <c r="D404" s="24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</row>
    <row r="405" spans="1:38" ht="13" x14ac:dyDescent="0.3">
      <c r="A405" s="16"/>
      <c r="B405" s="16"/>
      <c r="C405" s="16"/>
      <c r="D405" s="24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</row>
    <row r="406" spans="1:38" ht="13" x14ac:dyDescent="0.3">
      <c r="A406" s="16"/>
      <c r="B406" s="16"/>
      <c r="C406" s="16"/>
      <c r="D406" s="24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</row>
    <row r="407" spans="1:38" ht="13" x14ac:dyDescent="0.3">
      <c r="A407" s="16"/>
      <c r="B407" s="16"/>
      <c r="C407" s="16"/>
      <c r="D407" s="24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</row>
    <row r="408" spans="1:38" ht="13" x14ac:dyDescent="0.3">
      <c r="A408" s="16"/>
      <c r="B408" s="16"/>
      <c r="C408" s="16"/>
      <c r="D408" s="24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</row>
    <row r="409" spans="1:38" ht="13" x14ac:dyDescent="0.3">
      <c r="A409" s="16"/>
      <c r="B409" s="16"/>
      <c r="C409" s="16"/>
      <c r="D409" s="24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</row>
    <row r="410" spans="1:38" ht="13" x14ac:dyDescent="0.3">
      <c r="A410" s="16"/>
      <c r="B410" s="16"/>
      <c r="C410" s="16"/>
      <c r="D410" s="24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</row>
    <row r="411" spans="1:38" ht="13" x14ac:dyDescent="0.3">
      <c r="A411" s="16"/>
      <c r="B411" s="16"/>
      <c r="C411" s="16"/>
      <c r="D411" s="24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</row>
    <row r="412" spans="1:38" ht="13" x14ac:dyDescent="0.3">
      <c r="A412" s="16"/>
      <c r="B412" s="16"/>
      <c r="C412" s="16"/>
      <c r="D412" s="24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</row>
    <row r="413" spans="1:38" ht="13" x14ac:dyDescent="0.3">
      <c r="A413" s="16"/>
      <c r="B413" s="16"/>
      <c r="C413" s="16"/>
      <c r="D413" s="24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</row>
    <row r="414" spans="1:38" ht="13" x14ac:dyDescent="0.3">
      <c r="A414" s="16"/>
      <c r="B414" s="16"/>
      <c r="C414" s="16"/>
      <c r="D414" s="24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</row>
    <row r="415" spans="1:38" ht="13" x14ac:dyDescent="0.3">
      <c r="A415" s="16"/>
      <c r="B415" s="16"/>
      <c r="C415" s="16"/>
      <c r="D415" s="24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</row>
    <row r="416" spans="1:38" ht="13" x14ac:dyDescent="0.3">
      <c r="A416" s="16"/>
      <c r="B416" s="16"/>
      <c r="C416" s="16"/>
      <c r="D416" s="24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</row>
    <row r="417" spans="1:38" ht="13" x14ac:dyDescent="0.3">
      <c r="A417" s="16"/>
      <c r="B417" s="16"/>
      <c r="C417" s="16"/>
      <c r="D417" s="24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</row>
    <row r="418" spans="1:38" ht="13" x14ac:dyDescent="0.3">
      <c r="A418" s="16"/>
      <c r="B418" s="16"/>
      <c r="C418" s="16"/>
      <c r="D418" s="24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</row>
    <row r="419" spans="1:38" ht="13" x14ac:dyDescent="0.3">
      <c r="A419" s="16"/>
      <c r="B419" s="16"/>
      <c r="C419" s="16"/>
      <c r="D419" s="24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</row>
    <row r="420" spans="1:38" ht="13" x14ac:dyDescent="0.3">
      <c r="A420" s="16"/>
      <c r="B420" s="16"/>
      <c r="C420" s="16"/>
      <c r="D420" s="24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</row>
    <row r="421" spans="1:38" ht="13" x14ac:dyDescent="0.3">
      <c r="A421" s="16"/>
      <c r="B421" s="16"/>
      <c r="C421" s="16"/>
      <c r="D421" s="24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</row>
    <row r="422" spans="1:38" ht="13" x14ac:dyDescent="0.3">
      <c r="A422" s="16"/>
      <c r="B422" s="16"/>
      <c r="C422" s="16"/>
      <c r="D422" s="24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</row>
    <row r="423" spans="1:38" ht="13" x14ac:dyDescent="0.3">
      <c r="A423" s="16"/>
      <c r="B423" s="16"/>
      <c r="C423" s="16"/>
      <c r="D423" s="24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</row>
    <row r="424" spans="1:38" ht="13" x14ac:dyDescent="0.3">
      <c r="A424" s="16"/>
      <c r="B424" s="16"/>
      <c r="C424" s="16"/>
      <c r="D424" s="24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</row>
    <row r="425" spans="1:38" ht="13" x14ac:dyDescent="0.3">
      <c r="A425" s="16"/>
      <c r="B425" s="16"/>
      <c r="C425" s="16"/>
      <c r="D425" s="24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</row>
    <row r="426" spans="1:38" ht="13" x14ac:dyDescent="0.3">
      <c r="A426" s="16"/>
      <c r="B426" s="16"/>
      <c r="C426" s="16"/>
      <c r="D426" s="24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</row>
    <row r="427" spans="1:38" ht="13" x14ac:dyDescent="0.3">
      <c r="A427" s="16"/>
      <c r="B427" s="16"/>
      <c r="C427" s="16"/>
      <c r="D427" s="24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</row>
    <row r="428" spans="1:38" ht="13" x14ac:dyDescent="0.3">
      <c r="A428" s="16"/>
      <c r="B428" s="16"/>
      <c r="C428" s="16"/>
      <c r="D428" s="24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</row>
    <row r="429" spans="1:38" ht="13" x14ac:dyDescent="0.3">
      <c r="A429" s="16"/>
      <c r="B429" s="16"/>
      <c r="C429" s="16"/>
      <c r="D429" s="24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</row>
    <row r="430" spans="1:38" ht="13" x14ac:dyDescent="0.3">
      <c r="A430" s="16"/>
      <c r="B430" s="16"/>
      <c r="C430" s="16"/>
      <c r="D430" s="24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</row>
    <row r="431" spans="1:38" ht="13" x14ac:dyDescent="0.3">
      <c r="A431" s="16"/>
      <c r="B431" s="16"/>
      <c r="C431" s="16"/>
      <c r="D431" s="24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</row>
    <row r="432" spans="1:38" ht="13" x14ac:dyDescent="0.3">
      <c r="A432" s="16"/>
      <c r="B432" s="16"/>
      <c r="C432" s="16"/>
      <c r="D432" s="24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</row>
    <row r="433" spans="1:38" ht="13" x14ac:dyDescent="0.3">
      <c r="A433" s="16"/>
      <c r="B433" s="16"/>
      <c r="C433" s="16"/>
      <c r="D433" s="24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</row>
    <row r="434" spans="1:38" ht="13" x14ac:dyDescent="0.3">
      <c r="A434" s="16"/>
      <c r="B434" s="16"/>
      <c r="C434" s="16"/>
      <c r="D434" s="24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</row>
    <row r="435" spans="1:38" ht="13" x14ac:dyDescent="0.3">
      <c r="A435" s="16"/>
      <c r="B435" s="16"/>
      <c r="C435" s="16"/>
      <c r="D435" s="24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</row>
    <row r="436" spans="1:38" ht="13" x14ac:dyDescent="0.3">
      <c r="A436" s="16"/>
      <c r="B436" s="16"/>
      <c r="C436" s="16"/>
      <c r="D436" s="24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</row>
    <row r="437" spans="1:38" ht="13" x14ac:dyDescent="0.3">
      <c r="A437" s="16"/>
      <c r="B437" s="16"/>
      <c r="C437" s="16"/>
      <c r="D437" s="24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</row>
    <row r="438" spans="1:38" ht="13" x14ac:dyDescent="0.3">
      <c r="A438" s="16"/>
      <c r="B438" s="16"/>
      <c r="C438" s="16"/>
      <c r="D438" s="24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</row>
    <row r="439" spans="1:38" ht="13" x14ac:dyDescent="0.3">
      <c r="A439" s="16"/>
      <c r="B439" s="16"/>
      <c r="C439" s="16"/>
      <c r="D439" s="24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</row>
    <row r="440" spans="1:38" ht="13" x14ac:dyDescent="0.3">
      <c r="A440" s="16"/>
      <c r="B440" s="16"/>
      <c r="C440" s="16"/>
      <c r="D440" s="24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</row>
    <row r="441" spans="1:38" ht="13" x14ac:dyDescent="0.3">
      <c r="A441" s="16"/>
      <c r="B441" s="16"/>
      <c r="C441" s="16"/>
      <c r="D441" s="24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</row>
    <row r="442" spans="1:38" ht="13" x14ac:dyDescent="0.3">
      <c r="A442" s="16"/>
      <c r="B442" s="16"/>
      <c r="C442" s="16"/>
      <c r="D442" s="24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</row>
    <row r="443" spans="1:38" ht="13" x14ac:dyDescent="0.3">
      <c r="A443" s="16"/>
      <c r="B443" s="16"/>
      <c r="C443" s="16"/>
      <c r="D443" s="24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</row>
    <row r="444" spans="1:38" ht="13" x14ac:dyDescent="0.3">
      <c r="A444" s="16"/>
      <c r="B444" s="16"/>
      <c r="C444" s="16"/>
      <c r="D444" s="24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</row>
    <row r="445" spans="1:38" ht="13" x14ac:dyDescent="0.3">
      <c r="A445" s="16"/>
      <c r="B445" s="16"/>
      <c r="C445" s="16"/>
      <c r="D445" s="24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</row>
    <row r="446" spans="1:38" ht="13" x14ac:dyDescent="0.3">
      <c r="A446" s="16"/>
      <c r="B446" s="16"/>
      <c r="C446" s="16"/>
      <c r="D446" s="24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</row>
    <row r="447" spans="1:38" ht="13" x14ac:dyDescent="0.3">
      <c r="A447" s="16"/>
      <c r="B447" s="16"/>
      <c r="C447" s="16"/>
      <c r="D447" s="24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</row>
    <row r="448" spans="1:38" ht="13" x14ac:dyDescent="0.3">
      <c r="A448" s="16"/>
      <c r="B448" s="16"/>
      <c r="C448" s="16"/>
      <c r="D448" s="24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</row>
    <row r="449" spans="1:38" ht="13" x14ac:dyDescent="0.3">
      <c r="A449" s="16"/>
      <c r="B449" s="16"/>
      <c r="C449" s="16"/>
      <c r="D449" s="24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</row>
    <row r="450" spans="1:38" ht="13" x14ac:dyDescent="0.3">
      <c r="A450" s="16"/>
      <c r="B450" s="16"/>
      <c r="C450" s="16"/>
      <c r="D450" s="24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</row>
    <row r="451" spans="1:38" ht="13" x14ac:dyDescent="0.3">
      <c r="A451" s="16"/>
      <c r="B451" s="16"/>
      <c r="C451" s="16"/>
      <c r="D451" s="24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</row>
    <row r="452" spans="1:38" ht="13" x14ac:dyDescent="0.3">
      <c r="A452" s="16"/>
      <c r="B452" s="16"/>
      <c r="C452" s="16"/>
      <c r="D452" s="24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</row>
    <row r="453" spans="1:38" ht="13" x14ac:dyDescent="0.3">
      <c r="A453" s="16"/>
      <c r="B453" s="16"/>
      <c r="C453" s="16"/>
      <c r="D453" s="24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</row>
    <row r="454" spans="1:38" ht="13" x14ac:dyDescent="0.3">
      <c r="A454" s="16"/>
      <c r="B454" s="16"/>
      <c r="C454" s="16"/>
      <c r="D454" s="24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</row>
    <row r="455" spans="1:38" ht="13" x14ac:dyDescent="0.3">
      <c r="A455" s="16"/>
      <c r="B455" s="16"/>
      <c r="C455" s="16"/>
      <c r="D455" s="24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</row>
    <row r="456" spans="1:38" ht="13" x14ac:dyDescent="0.3">
      <c r="A456" s="16"/>
      <c r="B456" s="16"/>
      <c r="C456" s="16"/>
      <c r="D456" s="24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</row>
    <row r="457" spans="1:38" ht="13" x14ac:dyDescent="0.3">
      <c r="A457" s="16"/>
      <c r="B457" s="16"/>
      <c r="C457" s="16"/>
      <c r="D457" s="24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</row>
    <row r="458" spans="1:38" ht="13" x14ac:dyDescent="0.3">
      <c r="A458" s="16"/>
      <c r="B458" s="16"/>
      <c r="C458" s="16"/>
      <c r="D458" s="24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</row>
    <row r="459" spans="1:38" ht="13" x14ac:dyDescent="0.3">
      <c r="A459" s="16"/>
      <c r="B459" s="16"/>
      <c r="C459" s="16"/>
      <c r="D459" s="24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</row>
    <row r="460" spans="1:38" ht="13" x14ac:dyDescent="0.3">
      <c r="A460" s="16"/>
      <c r="B460" s="16"/>
      <c r="C460" s="16"/>
      <c r="D460" s="24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</row>
    <row r="461" spans="1:38" ht="13" x14ac:dyDescent="0.3">
      <c r="A461" s="16"/>
      <c r="B461" s="16"/>
      <c r="C461" s="16"/>
      <c r="D461" s="24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</row>
    <row r="462" spans="1:38" ht="13" x14ac:dyDescent="0.3">
      <c r="A462" s="16"/>
      <c r="B462" s="16"/>
      <c r="C462" s="16"/>
      <c r="D462" s="24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</row>
    <row r="463" spans="1:38" ht="13" x14ac:dyDescent="0.3">
      <c r="A463" s="16"/>
      <c r="B463" s="16"/>
      <c r="C463" s="16"/>
      <c r="D463" s="24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</row>
    <row r="464" spans="1:38" ht="13" x14ac:dyDescent="0.3">
      <c r="A464" s="16"/>
      <c r="B464" s="16"/>
      <c r="C464" s="16"/>
      <c r="D464" s="24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</row>
    <row r="465" spans="1:38" ht="13" x14ac:dyDescent="0.3">
      <c r="A465" s="16"/>
      <c r="B465" s="16"/>
      <c r="C465" s="16"/>
      <c r="D465" s="24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</row>
    <row r="466" spans="1:38" ht="13" x14ac:dyDescent="0.3">
      <c r="A466" s="16"/>
      <c r="B466" s="16"/>
      <c r="C466" s="16"/>
      <c r="D466" s="24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</row>
    <row r="467" spans="1:38" ht="13" x14ac:dyDescent="0.3">
      <c r="A467" s="16"/>
      <c r="B467" s="16"/>
      <c r="C467" s="16"/>
      <c r="D467" s="24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</row>
    <row r="468" spans="1:38" ht="13" x14ac:dyDescent="0.3">
      <c r="A468" s="16"/>
      <c r="B468" s="16"/>
      <c r="C468" s="16"/>
      <c r="D468" s="24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</row>
    <row r="469" spans="1:38" ht="13" x14ac:dyDescent="0.3">
      <c r="A469" s="16"/>
      <c r="B469" s="16"/>
      <c r="C469" s="16"/>
      <c r="D469" s="24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</row>
    <row r="470" spans="1:38" ht="13" x14ac:dyDescent="0.3">
      <c r="A470" s="16"/>
      <c r="B470" s="16"/>
      <c r="C470" s="16"/>
      <c r="D470" s="24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</row>
    <row r="471" spans="1:38" ht="13" x14ac:dyDescent="0.3">
      <c r="A471" s="16"/>
      <c r="B471" s="16"/>
      <c r="C471" s="16"/>
      <c r="D471" s="24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</row>
    <row r="472" spans="1:38" ht="13" x14ac:dyDescent="0.3">
      <c r="A472" s="16"/>
      <c r="B472" s="16"/>
      <c r="C472" s="16"/>
      <c r="D472" s="24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</row>
    <row r="473" spans="1:38" ht="13" x14ac:dyDescent="0.3">
      <c r="A473" s="16"/>
      <c r="B473" s="16"/>
      <c r="C473" s="16"/>
      <c r="D473" s="24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</row>
    <row r="474" spans="1:38" ht="13" x14ac:dyDescent="0.3">
      <c r="A474" s="16"/>
      <c r="B474" s="16"/>
      <c r="C474" s="16"/>
      <c r="D474" s="24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</row>
    <row r="475" spans="1:38" ht="13" x14ac:dyDescent="0.3">
      <c r="A475" s="16"/>
      <c r="B475" s="16"/>
      <c r="C475" s="16"/>
      <c r="D475" s="24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</row>
    <row r="476" spans="1:38" ht="13" x14ac:dyDescent="0.3">
      <c r="A476" s="16"/>
      <c r="B476" s="16"/>
      <c r="C476" s="16"/>
      <c r="D476" s="24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</row>
    <row r="477" spans="1:38" ht="13" x14ac:dyDescent="0.3">
      <c r="A477" s="16"/>
      <c r="B477" s="16"/>
      <c r="C477" s="16"/>
      <c r="D477" s="24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</row>
    <row r="478" spans="1:38" ht="13" x14ac:dyDescent="0.3">
      <c r="A478" s="16"/>
      <c r="B478" s="16"/>
      <c r="C478" s="16"/>
      <c r="D478" s="24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</row>
    <row r="479" spans="1:38" ht="13" x14ac:dyDescent="0.3">
      <c r="A479" s="16"/>
      <c r="B479" s="16"/>
      <c r="C479" s="16"/>
      <c r="D479" s="24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</row>
    <row r="480" spans="1:38" ht="13" x14ac:dyDescent="0.3">
      <c r="A480" s="16"/>
      <c r="B480" s="16"/>
      <c r="C480" s="16"/>
      <c r="D480" s="24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</row>
    <row r="481" spans="1:38" ht="13" x14ac:dyDescent="0.3">
      <c r="A481" s="16"/>
      <c r="B481" s="16"/>
      <c r="C481" s="16"/>
      <c r="D481" s="24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</row>
    <row r="482" spans="1:38" ht="13" x14ac:dyDescent="0.3">
      <c r="A482" s="16"/>
      <c r="B482" s="16"/>
      <c r="C482" s="16"/>
      <c r="D482" s="24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</row>
    <row r="483" spans="1:38" ht="13" x14ac:dyDescent="0.3">
      <c r="A483" s="16"/>
      <c r="B483" s="16"/>
      <c r="C483" s="16"/>
      <c r="D483" s="24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</row>
    <row r="484" spans="1:38" ht="13" x14ac:dyDescent="0.3">
      <c r="A484" s="16"/>
      <c r="B484" s="16"/>
      <c r="C484" s="16"/>
      <c r="D484" s="24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</row>
    <row r="485" spans="1:38" ht="13" x14ac:dyDescent="0.3">
      <c r="A485" s="16"/>
      <c r="B485" s="16"/>
      <c r="C485" s="16"/>
      <c r="D485" s="24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</row>
    <row r="486" spans="1:38" ht="13" x14ac:dyDescent="0.3">
      <c r="A486" s="16"/>
      <c r="B486" s="16"/>
      <c r="C486" s="16"/>
      <c r="D486" s="24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</row>
    <row r="487" spans="1:38" ht="13" x14ac:dyDescent="0.3">
      <c r="A487" s="16"/>
      <c r="B487" s="16"/>
      <c r="C487" s="16"/>
      <c r="D487" s="24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</row>
    <row r="488" spans="1:38" ht="13" x14ac:dyDescent="0.3">
      <c r="A488" s="16"/>
      <c r="B488" s="16"/>
      <c r="C488" s="16"/>
      <c r="D488" s="24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</row>
    <row r="489" spans="1:38" ht="13" x14ac:dyDescent="0.3">
      <c r="A489" s="16"/>
      <c r="B489" s="16"/>
      <c r="C489" s="16"/>
      <c r="D489" s="24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</row>
    <row r="490" spans="1:38" ht="13" x14ac:dyDescent="0.3">
      <c r="A490" s="16"/>
      <c r="B490" s="16"/>
      <c r="C490" s="16"/>
      <c r="D490" s="24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</row>
    <row r="491" spans="1:38" ht="13" x14ac:dyDescent="0.3">
      <c r="A491" s="16"/>
      <c r="B491" s="16"/>
      <c r="C491" s="16"/>
      <c r="D491" s="24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</row>
    <row r="492" spans="1:38" ht="13" x14ac:dyDescent="0.3">
      <c r="A492" s="16"/>
      <c r="B492" s="16"/>
      <c r="C492" s="16"/>
      <c r="D492" s="24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  <c r="AB492" s="16"/>
      <c r="AC492" s="16"/>
      <c r="AD492" s="16"/>
      <c r="AE492" s="16"/>
      <c r="AF492" s="16"/>
      <c r="AG492" s="16"/>
      <c r="AH492" s="16"/>
      <c r="AI492" s="16"/>
      <c r="AJ492" s="16"/>
      <c r="AK492" s="16"/>
      <c r="AL492" s="16"/>
    </row>
    <row r="493" spans="1:38" ht="13" x14ac:dyDescent="0.3">
      <c r="A493" s="16"/>
      <c r="B493" s="16"/>
      <c r="C493" s="16"/>
      <c r="D493" s="24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/>
      <c r="AC493" s="16"/>
      <c r="AD493" s="16"/>
      <c r="AE493" s="16"/>
      <c r="AF493" s="16"/>
      <c r="AG493" s="16"/>
      <c r="AH493" s="16"/>
      <c r="AI493" s="16"/>
      <c r="AJ493" s="16"/>
      <c r="AK493" s="16"/>
      <c r="AL493" s="16"/>
    </row>
    <row r="494" spans="1:38" ht="13" x14ac:dyDescent="0.3">
      <c r="A494" s="16"/>
      <c r="B494" s="16"/>
      <c r="C494" s="16"/>
      <c r="D494" s="24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  <c r="AB494" s="16"/>
      <c r="AC494" s="16"/>
      <c r="AD494" s="16"/>
      <c r="AE494" s="16"/>
      <c r="AF494" s="16"/>
      <c r="AG494" s="16"/>
      <c r="AH494" s="16"/>
      <c r="AI494" s="16"/>
      <c r="AJ494" s="16"/>
      <c r="AK494" s="16"/>
      <c r="AL494" s="16"/>
    </row>
    <row r="495" spans="1:38" ht="13" x14ac:dyDescent="0.3">
      <c r="A495" s="16"/>
      <c r="B495" s="16"/>
      <c r="C495" s="16"/>
      <c r="D495" s="24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  <c r="AB495" s="16"/>
      <c r="AC495" s="16"/>
      <c r="AD495" s="16"/>
      <c r="AE495" s="16"/>
      <c r="AF495" s="16"/>
      <c r="AG495" s="16"/>
      <c r="AH495" s="16"/>
      <c r="AI495" s="16"/>
      <c r="AJ495" s="16"/>
      <c r="AK495" s="16"/>
      <c r="AL495" s="16"/>
    </row>
    <row r="496" spans="1:38" ht="13" x14ac:dyDescent="0.3">
      <c r="A496" s="16"/>
      <c r="B496" s="16"/>
      <c r="C496" s="16"/>
      <c r="D496" s="24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/>
      <c r="AC496" s="16"/>
      <c r="AD496" s="16"/>
      <c r="AE496" s="16"/>
      <c r="AF496" s="16"/>
      <c r="AG496" s="16"/>
      <c r="AH496" s="16"/>
      <c r="AI496" s="16"/>
      <c r="AJ496" s="16"/>
      <c r="AK496" s="16"/>
      <c r="AL496" s="16"/>
    </row>
    <row r="497" spans="1:38" ht="13" x14ac:dyDescent="0.3">
      <c r="A497" s="16"/>
      <c r="B497" s="16"/>
      <c r="C497" s="16"/>
      <c r="D497" s="24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  <c r="AB497" s="16"/>
      <c r="AC497" s="16"/>
      <c r="AD497" s="16"/>
      <c r="AE497" s="16"/>
      <c r="AF497" s="16"/>
      <c r="AG497" s="16"/>
      <c r="AH497" s="16"/>
      <c r="AI497" s="16"/>
      <c r="AJ497" s="16"/>
      <c r="AK497" s="16"/>
      <c r="AL497" s="16"/>
    </row>
    <row r="498" spans="1:38" ht="13" x14ac:dyDescent="0.3">
      <c r="A498" s="16"/>
      <c r="B498" s="16"/>
      <c r="C498" s="16"/>
      <c r="D498" s="24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/>
      <c r="AC498" s="16"/>
      <c r="AD498" s="16"/>
      <c r="AE498" s="16"/>
      <c r="AF498" s="16"/>
      <c r="AG498" s="16"/>
      <c r="AH498" s="16"/>
      <c r="AI498" s="16"/>
      <c r="AJ498" s="16"/>
      <c r="AK498" s="16"/>
      <c r="AL498" s="16"/>
    </row>
    <row r="499" spans="1:38" ht="13" x14ac:dyDescent="0.3">
      <c r="A499" s="16"/>
      <c r="B499" s="16"/>
      <c r="C499" s="16"/>
      <c r="D499" s="24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  <c r="AC499" s="16"/>
      <c r="AD499" s="16"/>
      <c r="AE499" s="16"/>
      <c r="AF499" s="16"/>
      <c r="AG499" s="16"/>
      <c r="AH499" s="16"/>
      <c r="AI499" s="16"/>
      <c r="AJ499" s="16"/>
      <c r="AK499" s="16"/>
      <c r="AL499" s="16"/>
    </row>
    <row r="500" spans="1:38" ht="13" x14ac:dyDescent="0.3">
      <c r="A500" s="16"/>
      <c r="B500" s="16"/>
      <c r="C500" s="16"/>
      <c r="D500" s="24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  <c r="AB500" s="16"/>
      <c r="AC500" s="16"/>
      <c r="AD500" s="16"/>
      <c r="AE500" s="16"/>
      <c r="AF500" s="16"/>
      <c r="AG500" s="16"/>
      <c r="AH500" s="16"/>
      <c r="AI500" s="16"/>
      <c r="AJ500" s="16"/>
      <c r="AK500" s="16"/>
      <c r="AL500" s="16"/>
    </row>
    <row r="501" spans="1:38" ht="13" x14ac:dyDescent="0.3">
      <c r="A501" s="16"/>
      <c r="B501" s="16"/>
      <c r="C501" s="16"/>
      <c r="D501" s="24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/>
      <c r="AC501" s="16"/>
      <c r="AD501" s="16"/>
      <c r="AE501" s="16"/>
      <c r="AF501" s="16"/>
      <c r="AG501" s="16"/>
      <c r="AH501" s="16"/>
      <c r="AI501" s="16"/>
      <c r="AJ501" s="16"/>
      <c r="AK501" s="16"/>
      <c r="AL501" s="16"/>
    </row>
    <row r="502" spans="1:38" ht="13" x14ac:dyDescent="0.3">
      <c r="A502" s="16"/>
      <c r="B502" s="16"/>
      <c r="C502" s="16"/>
      <c r="D502" s="24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  <c r="AC502" s="16"/>
      <c r="AD502" s="16"/>
      <c r="AE502" s="16"/>
      <c r="AF502" s="16"/>
      <c r="AG502" s="16"/>
      <c r="AH502" s="16"/>
      <c r="AI502" s="16"/>
      <c r="AJ502" s="16"/>
      <c r="AK502" s="16"/>
      <c r="AL502" s="16"/>
    </row>
    <row r="503" spans="1:38" ht="13" x14ac:dyDescent="0.3">
      <c r="A503" s="16"/>
      <c r="B503" s="16"/>
      <c r="C503" s="16"/>
      <c r="D503" s="24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  <c r="AC503" s="16"/>
      <c r="AD503" s="16"/>
      <c r="AE503" s="16"/>
      <c r="AF503" s="16"/>
      <c r="AG503" s="16"/>
      <c r="AH503" s="16"/>
      <c r="AI503" s="16"/>
      <c r="AJ503" s="16"/>
      <c r="AK503" s="16"/>
      <c r="AL503" s="16"/>
    </row>
    <row r="504" spans="1:38" ht="13" x14ac:dyDescent="0.3">
      <c r="A504" s="16"/>
      <c r="B504" s="16"/>
      <c r="C504" s="16"/>
      <c r="D504" s="24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  <c r="AB504" s="16"/>
      <c r="AC504" s="16"/>
      <c r="AD504" s="16"/>
      <c r="AE504" s="16"/>
      <c r="AF504" s="16"/>
      <c r="AG504" s="16"/>
      <c r="AH504" s="16"/>
      <c r="AI504" s="16"/>
      <c r="AJ504" s="16"/>
      <c r="AK504" s="16"/>
      <c r="AL504" s="16"/>
    </row>
    <row r="505" spans="1:38" ht="13" x14ac:dyDescent="0.3">
      <c r="A505" s="16"/>
      <c r="B505" s="16"/>
      <c r="C505" s="16"/>
      <c r="D505" s="24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/>
      <c r="AC505" s="16"/>
      <c r="AD505" s="16"/>
      <c r="AE505" s="16"/>
      <c r="AF505" s="16"/>
      <c r="AG505" s="16"/>
      <c r="AH505" s="16"/>
      <c r="AI505" s="16"/>
      <c r="AJ505" s="16"/>
      <c r="AK505" s="16"/>
      <c r="AL505" s="16"/>
    </row>
    <row r="506" spans="1:38" ht="13" x14ac:dyDescent="0.3">
      <c r="A506" s="16"/>
      <c r="B506" s="16"/>
      <c r="C506" s="16"/>
      <c r="D506" s="24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  <c r="AB506" s="16"/>
      <c r="AC506" s="16"/>
      <c r="AD506" s="16"/>
      <c r="AE506" s="16"/>
      <c r="AF506" s="16"/>
      <c r="AG506" s="16"/>
      <c r="AH506" s="16"/>
      <c r="AI506" s="16"/>
      <c r="AJ506" s="16"/>
      <c r="AK506" s="16"/>
      <c r="AL506" s="16"/>
    </row>
    <row r="507" spans="1:38" ht="13" x14ac:dyDescent="0.3">
      <c r="A507" s="16"/>
      <c r="B507" s="16"/>
      <c r="C507" s="16"/>
      <c r="D507" s="24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  <c r="AB507" s="16"/>
      <c r="AC507" s="16"/>
      <c r="AD507" s="16"/>
      <c r="AE507" s="16"/>
      <c r="AF507" s="16"/>
      <c r="AG507" s="16"/>
      <c r="AH507" s="16"/>
      <c r="AI507" s="16"/>
      <c r="AJ507" s="16"/>
      <c r="AK507" s="16"/>
      <c r="AL507" s="16"/>
    </row>
    <row r="508" spans="1:38" ht="13" x14ac:dyDescent="0.3">
      <c r="A508" s="16"/>
      <c r="B508" s="16"/>
      <c r="C508" s="16"/>
      <c r="D508" s="24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  <c r="AB508" s="16"/>
      <c r="AC508" s="16"/>
      <c r="AD508" s="16"/>
      <c r="AE508" s="16"/>
      <c r="AF508" s="16"/>
      <c r="AG508" s="16"/>
      <c r="AH508" s="16"/>
      <c r="AI508" s="16"/>
      <c r="AJ508" s="16"/>
      <c r="AK508" s="16"/>
      <c r="AL508" s="16"/>
    </row>
    <row r="509" spans="1:38" ht="13" x14ac:dyDescent="0.3">
      <c r="A509" s="16"/>
      <c r="B509" s="16"/>
      <c r="C509" s="16"/>
      <c r="D509" s="24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  <c r="AB509" s="16"/>
      <c r="AC509" s="16"/>
      <c r="AD509" s="16"/>
      <c r="AE509" s="16"/>
      <c r="AF509" s="16"/>
      <c r="AG509" s="16"/>
      <c r="AH509" s="16"/>
      <c r="AI509" s="16"/>
      <c r="AJ509" s="16"/>
      <c r="AK509" s="16"/>
      <c r="AL509" s="16"/>
    </row>
    <row r="510" spans="1:38" ht="13" x14ac:dyDescent="0.3">
      <c r="A510" s="16"/>
      <c r="B510" s="16"/>
      <c r="C510" s="16"/>
      <c r="D510" s="24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  <c r="AB510" s="16"/>
      <c r="AC510" s="16"/>
      <c r="AD510" s="16"/>
      <c r="AE510" s="16"/>
      <c r="AF510" s="16"/>
      <c r="AG510" s="16"/>
      <c r="AH510" s="16"/>
      <c r="AI510" s="16"/>
      <c r="AJ510" s="16"/>
      <c r="AK510" s="16"/>
      <c r="AL510" s="16"/>
    </row>
    <row r="511" spans="1:38" ht="13" x14ac:dyDescent="0.3">
      <c r="A511" s="16"/>
      <c r="B511" s="16"/>
      <c r="C511" s="16"/>
      <c r="D511" s="24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  <c r="AB511" s="16"/>
      <c r="AC511" s="16"/>
      <c r="AD511" s="16"/>
      <c r="AE511" s="16"/>
      <c r="AF511" s="16"/>
      <c r="AG511" s="16"/>
      <c r="AH511" s="16"/>
      <c r="AI511" s="16"/>
      <c r="AJ511" s="16"/>
      <c r="AK511" s="16"/>
      <c r="AL511" s="16"/>
    </row>
    <row r="512" spans="1:38" ht="13" x14ac:dyDescent="0.3">
      <c r="A512" s="16"/>
      <c r="B512" s="16"/>
      <c r="C512" s="16"/>
      <c r="D512" s="24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  <c r="AC512" s="16"/>
      <c r="AD512" s="16"/>
      <c r="AE512" s="16"/>
      <c r="AF512" s="16"/>
      <c r="AG512" s="16"/>
      <c r="AH512" s="16"/>
      <c r="AI512" s="16"/>
      <c r="AJ512" s="16"/>
      <c r="AK512" s="16"/>
      <c r="AL512" s="16"/>
    </row>
    <row r="513" spans="1:38" ht="13" x14ac:dyDescent="0.3">
      <c r="A513" s="16"/>
      <c r="B513" s="16"/>
      <c r="C513" s="16"/>
      <c r="D513" s="24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  <c r="AB513" s="16"/>
      <c r="AC513" s="16"/>
      <c r="AD513" s="16"/>
      <c r="AE513" s="16"/>
      <c r="AF513" s="16"/>
      <c r="AG513" s="16"/>
      <c r="AH513" s="16"/>
      <c r="AI513" s="16"/>
      <c r="AJ513" s="16"/>
      <c r="AK513" s="16"/>
      <c r="AL513" s="16"/>
    </row>
    <row r="514" spans="1:38" ht="13" x14ac:dyDescent="0.3">
      <c r="A514" s="16"/>
      <c r="B514" s="16"/>
      <c r="C514" s="16"/>
      <c r="D514" s="24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  <c r="AB514" s="16"/>
      <c r="AC514" s="16"/>
      <c r="AD514" s="16"/>
      <c r="AE514" s="16"/>
      <c r="AF514" s="16"/>
      <c r="AG514" s="16"/>
      <c r="AH514" s="16"/>
      <c r="AI514" s="16"/>
      <c r="AJ514" s="16"/>
      <c r="AK514" s="16"/>
      <c r="AL514" s="16"/>
    </row>
    <row r="515" spans="1:38" ht="13" x14ac:dyDescent="0.3">
      <c r="A515" s="16"/>
      <c r="B515" s="16"/>
      <c r="C515" s="16"/>
      <c r="D515" s="24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6"/>
      <c r="AB515" s="16"/>
      <c r="AC515" s="16"/>
      <c r="AD515" s="16"/>
      <c r="AE515" s="16"/>
      <c r="AF515" s="16"/>
      <c r="AG515" s="16"/>
      <c r="AH515" s="16"/>
      <c r="AI515" s="16"/>
      <c r="AJ515" s="16"/>
      <c r="AK515" s="16"/>
      <c r="AL515" s="16"/>
    </row>
    <row r="516" spans="1:38" ht="13" x14ac:dyDescent="0.3">
      <c r="A516" s="16"/>
      <c r="B516" s="16"/>
      <c r="C516" s="16"/>
      <c r="D516" s="24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  <c r="AB516" s="16"/>
      <c r="AC516" s="16"/>
      <c r="AD516" s="16"/>
      <c r="AE516" s="16"/>
      <c r="AF516" s="16"/>
      <c r="AG516" s="16"/>
      <c r="AH516" s="16"/>
      <c r="AI516" s="16"/>
      <c r="AJ516" s="16"/>
      <c r="AK516" s="16"/>
      <c r="AL516" s="16"/>
    </row>
    <row r="517" spans="1:38" ht="13" x14ac:dyDescent="0.3">
      <c r="A517" s="16"/>
      <c r="B517" s="16"/>
      <c r="C517" s="16"/>
      <c r="D517" s="24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  <c r="AB517" s="16"/>
      <c r="AC517" s="16"/>
      <c r="AD517" s="16"/>
      <c r="AE517" s="16"/>
      <c r="AF517" s="16"/>
      <c r="AG517" s="16"/>
      <c r="AH517" s="16"/>
      <c r="AI517" s="16"/>
      <c r="AJ517" s="16"/>
      <c r="AK517" s="16"/>
      <c r="AL517" s="16"/>
    </row>
    <row r="518" spans="1:38" ht="13" x14ac:dyDescent="0.3">
      <c r="A518" s="16"/>
      <c r="B518" s="16"/>
      <c r="C518" s="16"/>
      <c r="D518" s="24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  <c r="AA518" s="16"/>
      <c r="AB518" s="16"/>
      <c r="AC518" s="16"/>
      <c r="AD518" s="16"/>
      <c r="AE518" s="16"/>
      <c r="AF518" s="16"/>
      <c r="AG518" s="16"/>
      <c r="AH518" s="16"/>
      <c r="AI518" s="16"/>
      <c r="AJ518" s="16"/>
      <c r="AK518" s="16"/>
      <c r="AL518" s="16"/>
    </row>
    <row r="519" spans="1:38" ht="13" x14ac:dyDescent="0.3">
      <c r="A519" s="16"/>
      <c r="B519" s="16"/>
      <c r="C519" s="16"/>
      <c r="D519" s="24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  <c r="AA519" s="16"/>
      <c r="AB519" s="16"/>
      <c r="AC519" s="16"/>
      <c r="AD519" s="16"/>
      <c r="AE519" s="16"/>
      <c r="AF519" s="16"/>
      <c r="AG519" s="16"/>
      <c r="AH519" s="16"/>
      <c r="AI519" s="16"/>
      <c r="AJ519" s="16"/>
      <c r="AK519" s="16"/>
      <c r="AL519" s="16"/>
    </row>
    <row r="520" spans="1:38" ht="13" x14ac:dyDescent="0.3">
      <c r="A520" s="16"/>
      <c r="B520" s="16"/>
      <c r="C520" s="16"/>
      <c r="D520" s="24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  <c r="AA520" s="16"/>
      <c r="AB520" s="16"/>
      <c r="AC520" s="16"/>
      <c r="AD520" s="16"/>
      <c r="AE520" s="16"/>
      <c r="AF520" s="16"/>
      <c r="AG520" s="16"/>
      <c r="AH520" s="16"/>
      <c r="AI520" s="16"/>
      <c r="AJ520" s="16"/>
      <c r="AK520" s="16"/>
      <c r="AL520" s="16"/>
    </row>
    <row r="521" spans="1:38" ht="13" x14ac:dyDescent="0.3">
      <c r="A521" s="16"/>
      <c r="B521" s="16"/>
      <c r="C521" s="16"/>
      <c r="D521" s="24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  <c r="AA521" s="16"/>
      <c r="AB521" s="16"/>
      <c r="AC521" s="16"/>
      <c r="AD521" s="16"/>
      <c r="AE521" s="16"/>
      <c r="AF521" s="16"/>
      <c r="AG521" s="16"/>
      <c r="AH521" s="16"/>
      <c r="AI521" s="16"/>
      <c r="AJ521" s="16"/>
      <c r="AK521" s="16"/>
      <c r="AL521" s="16"/>
    </row>
    <row r="522" spans="1:38" ht="13" x14ac:dyDescent="0.3">
      <c r="A522" s="16"/>
      <c r="B522" s="16"/>
      <c r="C522" s="16"/>
      <c r="D522" s="24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  <c r="AC522" s="16"/>
      <c r="AD522" s="16"/>
      <c r="AE522" s="16"/>
      <c r="AF522" s="16"/>
      <c r="AG522" s="16"/>
      <c r="AH522" s="16"/>
      <c r="AI522" s="16"/>
      <c r="AJ522" s="16"/>
      <c r="AK522" s="16"/>
      <c r="AL522" s="16"/>
    </row>
    <row r="523" spans="1:38" ht="13" x14ac:dyDescent="0.3">
      <c r="A523" s="16"/>
      <c r="B523" s="16"/>
      <c r="C523" s="16"/>
      <c r="D523" s="24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  <c r="AC523" s="16"/>
      <c r="AD523" s="16"/>
      <c r="AE523" s="16"/>
      <c r="AF523" s="16"/>
      <c r="AG523" s="16"/>
      <c r="AH523" s="16"/>
      <c r="AI523" s="16"/>
      <c r="AJ523" s="16"/>
      <c r="AK523" s="16"/>
      <c r="AL523" s="16"/>
    </row>
    <row r="524" spans="1:38" ht="13" x14ac:dyDescent="0.3">
      <c r="A524" s="16"/>
      <c r="B524" s="16"/>
      <c r="C524" s="16"/>
      <c r="D524" s="24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  <c r="AC524" s="16"/>
      <c r="AD524" s="16"/>
      <c r="AE524" s="16"/>
      <c r="AF524" s="16"/>
      <c r="AG524" s="16"/>
      <c r="AH524" s="16"/>
      <c r="AI524" s="16"/>
      <c r="AJ524" s="16"/>
      <c r="AK524" s="16"/>
      <c r="AL524" s="16"/>
    </row>
    <row r="525" spans="1:38" ht="13" x14ac:dyDescent="0.3">
      <c r="A525" s="16"/>
      <c r="B525" s="16"/>
      <c r="C525" s="16"/>
      <c r="D525" s="24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  <c r="AB525" s="16"/>
      <c r="AC525" s="16"/>
      <c r="AD525" s="16"/>
      <c r="AE525" s="16"/>
      <c r="AF525" s="16"/>
      <c r="AG525" s="16"/>
      <c r="AH525" s="16"/>
      <c r="AI525" s="16"/>
      <c r="AJ525" s="16"/>
      <c r="AK525" s="16"/>
      <c r="AL525" s="16"/>
    </row>
    <row r="526" spans="1:38" ht="13" x14ac:dyDescent="0.3">
      <c r="A526" s="16"/>
      <c r="B526" s="16"/>
      <c r="C526" s="16"/>
      <c r="D526" s="24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  <c r="AB526" s="16"/>
      <c r="AC526" s="16"/>
      <c r="AD526" s="16"/>
      <c r="AE526" s="16"/>
      <c r="AF526" s="16"/>
      <c r="AG526" s="16"/>
      <c r="AH526" s="16"/>
      <c r="AI526" s="16"/>
      <c r="AJ526" s="16"/>
      <c r="AK526" s="16"/>
      <c r="AL526" s="16"/>
    </row>
    <row r="527" spans="1:38" ht="13" x14ac:dyDescent="0.3">
      <c r="A527" s="16"/>
      <c r="B527" s="16"/>
      <c r="C527" s="16"/>
      <c r="D527" s="24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  <c r="AB527" s="16"/>
      <c r="AC527" s="16"/>
      <c r="AD527" s="16"/>
      <c r="AE527" s="16"/>
      <c r="AF527" s="16"/>
      <c r="AG527" s="16"/>
      <c r="AH527" s="16"/>
      <c r="AI527" s="16"/>
      <c r="AJ527" s="16"/>
      <c r="AK527" s="16"/>
      <c r="AL527" s="16"/>
    </row>
    <row r="528" spans="1:38" ht="13" x14ac:dyDescent="0.3">
      <c r="A528" s="16"/>
      <c r="B528" s="16"/>
      <c r="C528" s="16"/>
      <c r="D528" s="24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  <c r="AB528" s="16"/>
      <c r="AC528" s="16"/>
      <c r="AD528" s="16"/>
      <c r="AE528" s="16"/>
      <c r="AF528" s="16"/>
      <c r="AG528" s="16"/>
      <c r="AH528" s="16"/>
      <c r="AI528" s="16"/>
      <c r="AJ528" s="16"/>
      <c r="AK528" s="16"/>
      <c r="AL528" s="16"/>
    </row>
    <row r="529" spans="1:38" ht="13" x14ac:dyDescent="0.3">
      <c r="A529" s="16"/>
      <c r="B529" s="16"/>
      <c r="C529" s="16"/>
      <c r="D529" s="24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  <c r="AB529" s="16"/>
      <c r="AC529" s="16"/>
      <c r="AD529" s="16"/>
      <c r="AE529" s="16"/>
      <c r="AF529" s="16"/>
      <c r="AG529" s="16"/>
      <c r="AH529" s="16"/>
      <c r="AI529" s="16"/>
      <c r="AJ529" s="16"/>
      <c r="AK529" s="16"/>
      <c r="AL529" s="16"/>
    </row>
    <row r="530" spans="1:38" ht="13" x14ac:dyDescent="0.3">
      <c r="A530" s="16"/>
      <c r="B530" s="16"/>
      <c r="C530" s="16"/>
      <c r="D530" s="24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  <c r="AB530" s="16"/>
      <c r="AC530" s="16"/>
      <c r="AD530" s="16"/>
      <c r="AE530" s="16"/>
      <c r="AF530" s="16"/>
      <c r="AG530" s="16"/>
      <c r="AH530" s="16"/>
      <c r="AI530" s="16"/>
      <c r="AJ530" s="16"/>
      <c r="AK530" s="16"/>
      <c r="AL530" s="16"/>
    </row>
    <row r="531" spans="1:38" ht="13" x14ac:dyDescent="0.3">
      <c r="A531" s="16"/>
      <c r="B531" s="16"/>
      <c r="C531" s="16"/>
      <c r="D531" s="24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  <c r="AB531" s="16"/>
      <c r="AC531" s="16"/>
      <c r="AD531" s="16"/>
      <c r="AE531" s="16"/>
      <c r="AF531" s="16"/>
      <c r="AG531" s="16"/>
      <c r="AH531" s="16"/>
      <c r="AI531" s="16"/>
      <c r="AJ531" s="16"/>
      <c r="AK531" s="16"/>
      <c r="AL531" s="16"/>
    </row>
    <row r="532" spans="1:38" ht="13" x14ac:dyDescent="0.3">
      <c r="A532" s="16"/>
      <c r="B532" s="16"/>
      <c r="C532" s="16"/>
      <c r="D532" s="24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  <c r="AB532" s="16"/>
      <c r="AC532" s="16"/>
      <c r="AD532" s="16"/>
      <c r="AE532" s="16"/>
      <c r="AF532" s="16"/>
      <c r="AG532" s="16"/>
      <c r="AH532" s="16"/>
      <c r="AI532" s="16"/>
      <c r="AJ532" s="16"/>
      <c r="AK532" s="16"/>
      <c r="AL532" s="16"/>
    </row>
    <row r="533" spans="1:38" ht="13" x14ac:dyDescent="0.3">
      <c r="A533" s="16"/>
      <c r="B533" s="16"/>
      <c r="C533" s="16"/>
      <c r="D533" s="24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  <c r="AB533" s="16"/>
      <c r="AC533" s="16"/>
      <c r="AD533" s="16"/>
      <c r="AE533" s="16"/>
      <c r="AF533" s="16"/>
      <c r="AG533" s="16"/>
      <c r="AH533" s="16"/>
      <c r="AI533" s="16"/>
      <c r="AJ533" s="16"/>
      <c r="AK533" s="16"/>
      <c r="AL533" s="16"/>
    </row>
    <row r="534" spans="1:38" ht="13" x14ac:dyDescent="0.3">
      <c r="A534" s="16"/>
      <c r="B534" s="16"/>
      <c r="C534" s="16"/>
      <c r="D534" s="24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/>
      <c r="AB534" s="16"/>
      <c r="AC534" s="16"/>
      <c r="AD534" s="16"/>
      <c r="AE534" s="16"/>
      <c r="AF534" s="16"/>
      <c r="AG534" s="16"/>
      <c r="AH534" s="16"/>
      <c r="AI534" s="16"/>
      <c r="AJ534" s="16"/>
      <c r="AK534" s="16"/>
      <c r="AL534" s="16"/>
    </row>
    <row r="535" spans="1:38" ht="13" x14ac:dyDescent="0.3">
      <c r="A535" s="16"/>
      <c r="B535" s="16"/>
      <c r="C535" s="16"/>
      <c r="D535" s="24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  <c r="AA535" s="16"/>
      <c r="AB535" s="16"/>
      <c r="AC535" s="16"/>
      <c r="AD535" s="16"/>
      <c r="AE535" s="16"/>
      <c r="AF535" s="16"/>
      <c r="AG535" s="16"/>
      <c r="AH535" s="16"/>
      <c r="AI535" s="16"/>
      <c r="AJ535" s="16"/>
      <c r="AK535" s="16"/>
      <c r="AL535" s="16"/>
    </row>
    <row r="536" spans="1:38" ht="13" x14ac:dyDescent="0.3">
      <c r="A536" s="16"/>
      <c r="B536" s="16"/>
      <c r="C536" s="16"/>
      <c r="D536" s="24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16"/>
      <c r="AB536" s="16"/>
      <c r="AC536" s="16"/>
      <c r="AD536" s="16"/>
      <c r="AE536" s="16"/>
      <c r="AF536" s="16"/>
      <c r="AG536" s="16"/>
      <c r="AH536" s="16"/>
      <c r="AI536" s="16"/>
      <c r="AJ536" s="16"/>
      <c r="AK536" s="16"/>
      <c r="AL536" s="16"/>
    </row>
    <row r="537" spans="1:38" ht="13" x14ac:dyDescent="0.3">
      <c r="A537" s="16"/>
      <c r="B537" s="16"/>
      <c r="C537" s="16"/>
      <c r="D537" s="24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16"/>
      <c r="AB537" s="16"/>
      <c r="AC537" s="16"/>
      <c r="AD537" s="16"/>
      <c r="AE537" s="16"/>
      <c r="AF537" s="16"/>
      <c r="AG537" s="16"/>
      <c r="AH537" s="16"/>
      <c r="AI537" s="16"/>
      <c r="AJ537" s="16"/>
      <c r="AK537" s="16"/>
      <c r="AL537" s="16"/>
    </row>
    <row r="538" spans="1:38" ht="13" x14ac:dyDescent="0.3">
      <c r="A538" s="16"/>
      <c r="B538" s="16"/>
      <c r="C538" s="16"/>
      <c r="D538" s="24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  <c r="AA538" s="16"/>
      <c r="AB538" s="16"/>
      <c r="AC538" s="16"/>
      <c r="AD538" s="16"/>
      <c r="AE538" s="16"/>
      <c r="AF538" s="16"/>
      <c r="AG538" s="16"/>
      <c r="AH538" s="16"/>
      <c r="AI538" s="16"/>
      <c r="AJ538" s="16"/>
      <c r="AK538" s="16"/>
      <c r="AL538" s="16"/>
    </row>
    <row r="539" spans="1:38" ht="13" x14ac:dyDescent="0.3">
      <c r="A539" s="16"/>
      <c r="B539" s="16"/>
      <c r="C539" s="16"/>
      <c r="D539" s="24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  <c r="AB539" s="16"/>
      <c r="AC539" s="16"/>
      <c r="AD539" s="16"/>
      <c r="AE539" s="16"/>
      <c r="AF539" s="16"/>
      <c r="AG539" s="16"/>
      <c r="AH539" s="16"/>
      <c r="AI539" s="16"/>
      <c r="AJ539" s="16"/>
      <c r="AK539" s="16"/>
      <c r="AL539" s="16"/>
    </row>
    <row r="540" spans="1:38" ht="13" x14ac:dyDescent="0.3">
      <c r="A540" s="16"/>
      <c r="B540" s="16"/>
      <c r="C540" s="16"/>
      <c r="D540" s="24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  <c r="AB540" s="16"/>
      <c r="AC540" s="16"/>
      <c r="AD540" s="16"/>
      <c r="AE540" s="16"/>
      <c r="AF540" s="16"/>
      <c r="AG540" s="16"/>
      <c r="AH540" s="16"/>
      <c r="AI540" s="16"/>
      <c r="AJ540" s="16"/>
      <c r="AK540" s="16"/>
      <c r="AL540" s="16"/>
    </row>
    <row r="541" spans="1:38" ht="13" x14ac:dyDescent="0.3">
      <c r="A541" s="16"/>
      <c r="B541" s="16"/>
      <c r="C541" s="16"/>
      <c r="D541" s="24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  <c r="AB541" s="16"/>
      <c r="AC541" s="16"/>
      <c r="AD541" s="16"/>
      <c r="AE541" s="16"/>
      <c r="AF541" s="16"/>
      <c r="AG541" s="16"/>
      <c r="AH541" s="16"/>
      <c r="AI541" s="16"/>
      <c r="AJ541" s="16"/>
      <c r="AK541" s="16"/>
      <c r="AL541" s="16"/>
    </row>
    <row r="542" spans="1:38" ht="13" x14ac:dyDescent="0.3">
      <c r="A542" s="16"/>
      <c r="B542" s="16"/>
      <c r="C542" s="16"/>
      <c r="D542" s="24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6"/>
      <c r="AB542" s="16"/>
      <c r="AC542" s="16"/>
      <c r="AD542" s="16"/>
      <c r="AE542" s="16"/>
      <c r="AF542" s="16"/>
      <c r="AG542" s="16"/>
      <c r="AH542" s="16"/>
      <c r="AI542" s="16"/>
      <c r="AJ542" s="16"/>
      <c r="AK542" s="16"/>
      <c r="AL542" s="16"/>
    </row>
    <row r="543" spans="1:38" ht="13" x14ac:dyDescent="0.3">
      <c r="A543" s="16"/>
      <c r="B543" s="16"/>
      <c r="C543" s="16"/>
      <c r="D543" s="24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6"/>
      <c r="AB543" s="16"/>
      <c r="AC543" s="16"/>
      <c r="AD543" s="16"/>
      <c r="AE543" s="16"/>
      <c r="AF543" s="16"/>
      <c r="AG543" s="16"/>
      <c r="AH543" s="16"/>
      <c r="AI543" s="16"/>
      <c r="AJ543" s="16"/>
      <c r="AK543" s="16"/>
      <c r="AL543" s="16"/>
    </row>
    <row r="544" spans="1:38" ht="13" x14ac:dyDescent="0.3">
      <c r="A544" s="16"/>
      <c r="B544" s="16"/>
      <c r="C544" s="16"/>
      <c r="D544" s="24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16"/>
      <c r="AB544" s="16"/>
      <c r="AC544" s="16"/>
      <c r="AD544" s="16"/>
      <c r="AE544" s="16"/>
      <c r="AF544" s="16"/>
      <c r="AG544" s="16"/>
      <c r="AH544" s="16"/>
      <c r="AI544" s="16"/>
      <c r="AJ544" s="16"/>
      <c r="AK544" s="16"/>
      <c r="AL544" s="16"/>
    </row>
    <row r="545" spans="1:38" ht="13" x14ac:dyDescent="0.3">
      <c r="A545" s="16"/>
      <c r="B545" s="16"/>
      <c r="C545" s="16"/>
      <c r="D545" s="24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  <c r="AA545" s="16"/>
      <c r="AB545" s="16"/>
      <c r="AC545" s="16"/>
      <c r="AD545" s="16"/>
      <c r="AE545" s="16"/>
      <c r="AF545" s="16"/>
      <c r="AG545" s="16"/>
      <c r="AH545" s="16"/>
      <c r="AI545" s="16"/>
      <c r="AJ545" s="16"/>
      <c r="AK545" s="16"/>
      <c r="AL545" s="16"/>
    </row>
    <row r="546" spans="1:38" ht="13" x14ac:dyDescent="0.3">
      <c r="A546" s="16"/>
      <c r="B546" s="16"/>
      <c r="C546" s="16"/>
      <c r="D546" s="24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  <c r="AA546" s="16"/>
      <c r="AB546" s="16"/>
      <c r="AC546" s="16"/>
      <c r="AD546" s="16"/>
      <c r="AE546" s="16"/>
      <c r="AF546" s="16"/>
      <c r="AG546" s="16"/>
      <c r="AH546" s="16"/>
      <c r="AI546" s="16"/>
      <c r="AJ546" s="16"/>
      <c r="AK546" s="16"/>
      <c r="AL546" s="16"/>
    </row>
    <row r="547" spans="1:38" ht="13" x14ac:dyDescent="0.3">
      <c r="A547" s="16"/>
      <c r="B547" s="16"/>
      <c r="C547" s="16"/>
      <c r="D547" s="24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  <c r="AA547" s="16"/>
      <c r="AB547" s="16"/>
      <c r="AC547" s="16"/>
      <c r="AD547" s="16"/>
      <c r="AE547" s="16"/>
      <c r="AF547" s="16"/>
      <c r="AG547" s="16"/>
      <c r="AH547" s="16"/>
      <c r="AI547" s="16"/>
      <c r="AJ547" s="16"/>
      <c r="AK547" s="16"/>
      <c r="AL547" s="16"/>
    </row>
    <row r="548" spans="1:38" ht="13" x14ac:dyDescent="0.3">
      <c r="A548" s="16"/>
      <c r="B548" s="16"/>
      <c r="C548" s="16"/>
      <c r="D548" s="24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  <c r="AA548" s="16"/>
      <c r="AB548" s="16"/>
      <c r="AC548" s="16"/>
      <c r="AD548" s="16"/>
      <c r="AE548" s="16"/>
      <c r="AF548" s="16"/>
      <c r="AG548" s="16"/>
      <c r="AH548" s="16"/>
      <c r="AI548" s="16"/>
      <c r="AJ548" s="16"/>
      <c r="AK548" s="16"/>
      <c r="AL548" s="16"/>
    </row>
    <row r="549" spans="1:38" ht="13" x14ac:dyDescent="0.3">
      <c r="A549" s="16"/>
      <c r="B549" s="16"/>
      <c r="C549" s="16"/>
      <c r="D549" s="24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  <c r="AA549" s="16"/>
      <c r="AB549" s="16"/>
      <c r="AC549" s="16"/>
      <c r="AD549" s="16"/>
      <c r="AE549" s="16"/>
      <c r="AF549" s="16"/>
      <c r="AG549" s="16"/>
      <c r="AH549" s="16"/>
      <c r="AI549" s="16"/>
      <c r="AJ549" s="16"/>
      <c r="AK549" s="16"/>
      <c r="AL549" s="16"/>
    </row>
    <row r="550" spans="1:38" ht="13" x14ac:dyDescent="0.3">
      <c r="A550" s="16"/>
      <c r="B550" s="16"/>
      <c r="C550" s="16"/>
      <c r="D550" s="24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  <c r="AA550" s="16"/>
      <c r="AB550" s="16"/>
      <c r="AC550" s="16"/>
      <c r="AD550" s="16"/>
      <c r="AE550" s="16"/>
      <c r="AF550" s="16"/>
      <c r="AG550" s="16"/>
      <c r="AH550" s="16"/>
      <c r="AI550" s="16"/>
      <c r="AJ550" s="16"/>
      <c r="AK550" s="16"/>
      <c r="AL550" s="16"/>
    </row>
    <row r="551" spans="1:38" ht="13" x14ac:dyDescent="0.3">
      <c r="A551" s="16"/>
      <c r="B551" s="16"/>
      <c r="C551" s="16"/>
      <c r="D551" s="24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  <c r="AA551" s="16"/>
      <c r="AB551" s="16"/>
      <c r="AC551" s="16"/>
      <c r="AD551" s="16"/>
      <c r="AE551" s="16"/>
      <c r="AF551" s="16"/>
      <c r="AG551" s="16"/>
      <c r="AH551" s="16"/>
      <c r="AI551" s="16"/>
      <c r="AJ551" s="16"/>
      <c r="AK551" s="16"/>
      <c r="AL551" s="16"/>
    </row>
    <row r="552" spans="1:38" ht="13" x14ac:dyDescent="0.3">
      <c r="A552" s="16"/>
      <c r="B552" s="16"/>
      <c r="C552" s="16"/>
      <c r="D552" s="24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  <c r="AA552" s="16"/>
      <c r="AB552" s="16"/>
      <c r="AC552" s="16"/>
      <c r="AD552" s="16"/>
      <c r="AE552" s="16"/>
      <c r="AF552" s="16"/>
      <c r="AG552" s="16"/>
      <c r="AH552" s="16"/>
      <c r="AI552" s="16"/>
      <c r="AJ552" s="16"/>
      <c r="AK552" s="16"/>
      <c r="AL552" s="16"/>
    </row>
    <row r="553" spans="1:38" ht="13" x14ac:dyDescent="0.3">
      <c r="A553" s="16"/>
      <c r="B553" s="16"/>
      <c r="C553" s="16"/>
      <c r="D553" s="24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  <c r="AA553" s="16"/>
      <c r="AB553" s="16"/>
      <c r="AC553" s="16"/>
      <c r="AD553" s="16"/>
      <c r="AE553" s="16"/>
      <c r="AF553" s="16"/>
      <c r="AG553" s="16"/>
      <c r="AH553" s="16"/>
      <c r="AI553" s="16"/>
      <c r="AJ553" s="16"/>
      <c r="AK553" s="16"/>
      <c r="AL553" s="16"/>
    </row>
    <row r="554" spans="1:38" ht="13" x14ac:dyDescent="0.3">
      <c r="A554" s="16"/>
      <c r="B554" s="16"/>
      <c r="C554" s="16"/>
      <c r="D554" s="24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  <c r="AA554" s="16"/>
      <c r="AB554" s="16"/>
      <c r="AC554" s="16"/>
      <c r="AD554" s="16"/>
      <c r="AE554" s="16"/>
      <c r="AF554" s="16"/>
      <c r="AG554" s="16"/>
      <c r="AH554" s="16"/>
      <c r="AI554" s="16"/>
      <c r="AJ554" s="16"/>
      <c r="AK554" s="16"/>
      <c r="AL554" s="16"/>
    </row>
    <row r="555" spans="1:38" ht="13" x14ac:dyDescent="0.3">
      <c r="A555" s="16"/>
      <c r="B555" s="16"/>
      <c r="C555" s="16"/>
      <c r="D555" s="24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  <c r="AA555" s="16"/>
      <c r="AB555" s="16"/>
      <c r="AC555" s="16"/>
      <c r="AD555" s="16"/>
      <c r="AE555" s="16"/>
      <c r="AF555" s="16"/>
      <c r="AG555" s="16"/>
      <c r="AH555" s="16"/>
      <c r="AI555" s="16"/>
      <c r="AJ555" s="16"/>
      <c r="AK555" s="16"/>
      <c r="AL555" s="16"/>
    </row>
    <row r="556" spans="1:38" ht="13" x14ac:dyDescent="0.3">
      <c r="A556" s="16"/>
      <c r="B556" s="16"/>
      <c r="C556" s="16"/>
      <c r="D556" s="24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  <c r="AA556" s="16"/>
      <c r="AB556" s="16"/>
      <c r="AC556" s="16"/>
      <c r="AD556" s="16"/>
      <c r="AE556" s="16"/>
      <c r="AF556" s="16"/>
      <c r="AG556" s="16"/>
      <c r="AH556" s="16"/>
      <c r="AI556" s="16"/>
      <c r="AJ556" s="16"/>
      <c r="AK556" s="16"/>
      <c r="AL556" s="16"/>
    </row>
    <row r="557" spans="1:38" ht="13" x14ac:dyDescent="0.3">
      <c r="A557" s="16"/>
      <c r="B557" s="16"/>
      <c r="C557" s="16"/>
      <c r="D557" s="24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  <c r="AA557" s="16"/>
      <c r="AB557" s="16"/>
      <c r="AC557" s="16"/>
      <c r="AD557" s="16"/>
      <c r="AE557" s="16"/>
      <c r="AF557" s="16"/>
      <c r="AG557" s="16"/>
      <c r="AH557" s="16"/>
      <c r="AI557" s="16"/>
      <c r="AJ557" s="16"/>
      <c r="AK557" s="16"/>
      <c r="AL557" s="16"/>
    </row>
    <row r="558" spans="1:38" ht="13" x14ac:dyDescent="0.3">
      <c r="A558" s="16"/>
      <c r="B558" s="16"/>
      <c r="C558" s="16"/>
      <c r="D558" s="24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  <c r="AA558" s="16"/>
      <c r="AB558" s="16"/>
      <c r="AC558" s="16"/>
      <c r="AD558" s="16"/>
      <c r="AE558" s="16"/>
      <c r="AF558" s="16"/>
      <c r="AG558" s="16"/>
      <c r="AH558" s="16"/>
      <c r="AI558" s="16"/>
      <c r="AJ558" s="16"/>
      <c r="AK558" s="16"/>
      <c r="AL558" s="16"/>
    </row>
    <row r="559" spans="1:38" ht="13" x14ac:dyDescent="0.3">
      <c r="A559" s="16"/>
      <c r="B559" s="16"/>
      <c r="C559" s="16"/>
      <c r="D559" s="24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  <c r="AA559" s="16"/>
      <c r="AB559" s="16"/>
      <c r="AC559" s="16"/>
      <c r="AD559" s="16"/>
      <c r="AE559" s="16"/>
      <c r="AF559" s="16"/>
      <c r="AG559" s="16"/>
      <c r="AH559" s="16"/>
      <c r="AI559" s="16"/>
      <c r="AJ559" s="16"/>
      <c r="AK559" s="16"/>
      <c r="AL559" s="16"/>
    </row>
    <row r="560" spans="1:38" ht="13" x14ac:dyDescent="0.3">
      <c r="A560" s="16"/>
      <c r="B560" s="16"/>
      <c r="C560" s="16"/>
      <c r="D560" s="24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  <c r="AA560" s="16"/>
      <c r="AB560" s="16"/>
      <c r="AC560" s="16"/>
      <c r="AD560" s="16"/>
      <c r="AE560" s="16"/>
      <c r="AF560" s="16"/>
      <c r="AG560" s="16"/>
      <c r="AH560" s="16"/>
      <c r="AI560" s="16"/>
      <c r="AJ560" s="16"/>
      <c r="AK560" s="16"/>
      <c r="AL560" s="16"/>
    </row>
    <row r="561" spans="1:38" ht="13" x14ac:dyDescent="0.3">
      <c r="A561" s="16"/>
      <c r="B561" s="16"/>
      <c r="C561" s="16"/>
      <c r="D561" s="24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  <c r="AA561" s="16"/>
      <c r="AB561" s="16"/>
      <c r="AC561" s="16"/>
      <c r="AD561" s="16"/>
      <c r="AE561" s="16"/>
      <c r="AF561" s="16"/>
      <c r="AG561" s="16"/>
      <c r="AH561" s="16"/>
      <c r="AI561" s="16"/>
      <c r="AJ561" s="16"/>
      <c r="AK561" s="16"/>
      <c r="AL561" s="16"/>
    </row>
    <row r="562" spans="1:38" ht="13" x14ac:dyDescent="0.3">
      <c r="A562" s="16"/>
      <c r="B562" s="16"/>
      <c r="C562" s="16"/>
      <c r="D562" s="24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  <c r="AA562" s="16"/>
      <c r="AB562" s="16"/>
      <c r="AC562" s="16"/>
      <c r="AD562" s="16"/>
      <c r="AE562" s="16"/>
      <c r="AF562" s="16"/>
      <c r="AG562" s="16"/>
      <c r="AH562" s="16"/>
      <c r="AI562" s="16"/>
      <c r="AJ562" s="16"/>
      <c r="AK562" s="16"/>
      <c r="AL562" s="16"/>
    </row>
    <row r="563" spans="1:38" ht="13" x14ac:dyDescent="0.3">
      <c r="A563" s="16"/>
      <c r="B563" s="16"/>
      <c r="C563" s="16"/>
      <c r="D563" s="24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  <c r="AA563" s="16"/>
      <c r="AB563" s="16"/>
      <c r="AC563" s="16"/>
      <c r="AD563" s="16"/>
      <c r="AE563" s="16"/>
      <c r="AF563" s="16"/>
      <c r="AG563" s="16"/>
      <c r="AH563" s="16"/>
      <c r="AI563" s="16"/>
      <c r="AJ563" s="16"/>
      <c r="AK563" s="16"/>
      <c r="AL563" s="16"/>
    </row>
    <row r="564" spans="1:38" ht="13" x14ac:dyDescent="0.3">
      <c r="A564" s="16"/>
      <c r="B564" s="16"/>
      <c r="C564" s="16"/>
      <c r="D564" s="24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  <c r="AA564" s="16"/>
      <c r="AB564" s="16"/>
      <c r="AC564" s="16"/>
      <c r="AD564" s="16"/>
      <c r="AE564" s="16"/>
      <c r="AF564" s="16"/>
      <c r="AG564" s="16"/>
      <c r="AH564" s="16"/>
      <c r="AI564" s="16"/>
      <c r="AJ564" s="16"/>
      <c r="AK564" s="16"/>
      <c r="AL564" s="16"/>
    </row>
    <row r="565" spans="1:38" ht="13" x14ac:dyDescent="0.3">
      <c r="A565" s="16"/>
      <c r="B565" s="16"/>
      <c r="C565" s="16"/>
      <c r="D565" s="24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  <c r="AA565" s="16"/>
      <c r="AB565" s="16"/>
      <c r="AC565" s="16"/>
      <c r="AD565" s="16"/>
      <c r="AE565" s="16"/>
      <c r="AF565" s="16"/>
      <c r="AG565" s="16"/>
      <c r="AH565" s="16"/>
      <c r="AI565" s="16"/>
      <c r="AJ565" s="16"/>
      <c r="AK565" s="16"/>
      <c r="AL565" s="16"/>
    </row>
    <row r="566" spans="1:38" ht="13" x14ac:dyDescent="0.3">
      <c r="A566" s="16"/>
      <c r="B566" s="16"/>
      <c r="C566" s="16"/>
      <c r="D566" s="24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  <c r="AA566" s="16"/>
      <c r="AB566" s="16"/>
      <c r="AC566" s="16"/>
      <c r="AD566" s="16"/>
      <c r="AE566" s="16"/>
      <c r="AF566" s="16"/>
      <c r="AG566" s="16"/>
      <c r="AH566" s="16"/>
      <c r="AI566" s="16"/>
      <c r="AJ566" s="16"/>
      <c r="AK566" s="16"/>
      <c r="AL566" s="16"/>
    </row>
    <row r="567" spans="1:38" ht="13" x14ac:dyDescent="0.3">
      <c r="A567" s="16"/>
      <c r="B567" s="16"/>
      <c r="C567" s="16"/>
      <c r="D567" s="24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  <c r="AA567" s="16"/>
      <c r="AB567" s="16"/>
      <c r="AC567" s="16"/>
      <c r="AD567" s="16"/>
      <c r="AE567" s="16"/>
      <c r="AF567" s="16"/>
      <c r="AG567" s="16"/>
      <c r="AH567" s="16"/>
      <c r="AI567" s="16"/>
      <c r="AJ567" s="16"/>
      <c r="AK567" s="16"/>
      <c r="AL567" s="16"/>
    </row>
    <row r="568" spans="1:38" ht="13" x14ac:dyDescent="0.3">
      <c r="A568" s="16"/>
      <c r="B568" s="16"/>
      <c r="C568" s="16"/>
      <c r="D568" s="24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  <c r="AA568" s="16"/>
      <c r="AB568" s="16"/>
      <c r="AC568" s="16"/>
      <c r="AD568" s="16"/>
      <c r="AE568" s="16"/>
      <c r="AF568" s="16"/>
      <c r="AG568" s="16"/>
      <c r="AH568" s="16"/>
      <c r="AI568" s="16"/>
      <c r="AJ568" s="16"/>
      <c r="AK568" s="16"/>
      <c r="AL568" s="16"/>
    </row>
    <row r="569" spans="1:38" ht="13" x14ac:dyDescent="0.3">
      <c r="A569" s="16"/>
      <c r="B569" s="16"/>
      <c r="C569" s="16"/>
      <c r="D569" s="24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  <c r="AA569" s="16"/>
      <c r="AB569" s="16"/>
      <c r="AC569" s="16"/>
      <c r="AD569" s="16"/>
      <c r="AE569" s="16"/>
      <c r="AF569" s="16"/>
      <c r="AG569" s="16"/>
      <c r="AH569" s="16"/>
      <c r="AI569" s="16"/>
      <c r="AJ569" s="16"/>
      <c r="AK569" s="16"/>
      <c r="AL569" s="16"/>
    </row>
    <row r="570" spans="1:38" ht="13" x14ac:dyDescent="0.3">
      <c r="A570" s="16"/>
      <c r="B570" s="16"/>
      <c r="C570" s="16"/>
      <c r="D570" s="24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  <c r="AA570" s="16"/>
      <c r="AB570" s="16"/>
      <c r="AC570" s="16"/>
      <c r="AD570" s="16"/>
      <c r="AE570" s="16"/>
      <c r="AF570" s="16"/>
      <c r="AG570" s="16"/>
      <c r="AH570" s="16"/>
      <c r="AI570" s="16"/>
      <c r="AJ570" s="16"/>
      <c r="AK570" s="16"/>
      <c r="AL570" s="16"/>
    </row>
    <row r="571" spans="1:38" ht="13" x14ac:dyDescent="0.3">
      <c r="A571" s="16"/>
      <c r="B571" s="16"/>
      <c r="C571" s="16"/>
      <c r="D571" s="24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  <c r="AA571" s="16"/>
      <c r="AB571" s="16"/>
      <c r="AC571" s="16"/>
      <c r="AD571" s="16"/>
      <c r="AE571" s="16"/>
      <c r="AF571" s="16"/>
      <c r="AG571" s="16"/>
      <c r="AH571" s="16"/>
      <c r="AI571" s="16"/>
      <c r="AJ571" s="16"/>
      <c r="AK571" s="16"/>
      <c r="AL571" s="16"/>
    </row>
    <row r="572" spans="1:38" ht="13" x14ac:dyDescent="0.3">
      <c r="A572" s="16"/>
      <c r="B572" s="16"/>
      <c r="C572" s="16"/>
      <c r="D572" s="24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  <c r="AA572" s="16"/>
      <c r="AB572" s="16"/>
      <c r="AC572" s="16"/>
      <c r="AD572" s="16"/>
      <c r="AE572" s="16"/>
      <c r="AF572" s="16"/>
      <c r="AG572" s="16"/>
      <c r="AH572" s="16"/>
      <c r="AI572" s="16"/>
      <c r="AJ572" s="16"/>
      <c r="AK572" s="16"/>
      <c r="AL572" s="16"/>
    </row>
    <row r="573" spans="1:38" ht="13" x14ac:dyDescent="0.3">
      <c r="A573" s="16"/>
      <c r="B573" s="16"/>
      <c r="C573" s="16"/>
      <c r="D573" s="24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  <c r="AA573" s="16"/>
      <c r="AB573" s="16"/>
      <c r="AC573" s="16"/>
      <c r="AD573" s="16"/>
      <c r="AE573" s="16"/>
      <c r="AF573" s="16"/>
      <c r="AG573" s="16"/>
      <c r="AH573" s="16"/>
      <c r="AI573" s="16"/>
      <c r="AJ573" s="16"/>
      <c r="AK573" s="16"/>
      <c r="AL573" s="16"/>
    </row>
    <row r="574" spans="1:38" ht="13" x14ac:dyDescent="0.3">
      <c r="A574" s="16"/>
      <c r="B574" s="16"/>
      <c r="C574" s="16"/>
      <c r="D574" s="24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  <c r="AA574" s="16"/>
      <c r="AB574" s="16"/>
      <c r="AC574" s="16"/>
      <c r="AD574" s="16"/>
      <c r="AE574" s="16"/>
      <c r="AF574" s="16"/>
      <c r="AG574" s="16"/>
      <c r="AH574" s="16"/>
      <c r="AI574" s="16"/>
      <c r="AJ574" s="16"/>
      <c r="AK574" s="16"/>
      <c r="AL574" s="16"/>
    </row>
    <row r="575" spans="1:38" ht="13" x14ac:dyDescent="0.3">
      <c r="A575" s="16"/>
      <c r="B575" s="16"/>
      <c r="C575" s="16"/>
      <c r="D575" s="24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  <c r="AA575" s="16"/>
      <c r="AB575" s="16"/>
      <c r="AC575" s="16"/>
      <c r="AD575" s="16"/>
      <c r="AE575" s="16"/>
      <c r="AF575" s="16"/>
      <c r="AG575" s="16"/>
      <c r="AH575" s="16"/>
      <c r="AI575" s="16"/>
      <c r="AJ575" s="16"/>
      <c r="AK575" s="16"/>
      <c r="AL575" s="16"/>
    </row>
    <row r="576" spans="1:38" ht="13" x14ac:dyDescent="0.3">
      <c r="A576" s="16"/>
      <c r="B576" s="16"/>
      <c r="C576" s="16"/>
      <c r="D576" s="24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  <c r="AA576" s="16"/>
      <c r="AB576" s="16"/>
      <c r="AC576" s="16"/>
      <c r="AD576" s="16"/>
      <c r="AE576" s="16"/>
      <c r="AF576" s="16"/>
      <c r="AG576" s="16"/>
      <c r="AH576" s="16"/>
      <c r="AI576" s="16"/>
      <c r="AJ576" s="16"/>
      <c r="AK576" s="16"/>
      <c r="AL576" s="16"/>
    </row>
    <row r="577" spans="1:38" ht="13" x14ac:dyDescent="0.3">
      <c r="A577" s="16"/>
      <c r="B577" s="16"/>
      <c r="C577" s="16"/>
      <c r="D577" s="24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  <c r="AA577" s="16"/>
      <c r="AB577" s="16"/>
      <c r="AC577" s="16"/>
      <c r="AD577" s="16"/>
      <c r="AE577" s="16"/>
      <c r="AF577" s="16"/>
      <c r="AG577" s="16"/>
      <c r="AH577" s="16"/>
      <c r="AI577" s="16"/>
      <c r="AJ577" s="16"/>
      <c r="AK577" s="16"/>
      <c r="AL577" s="16"/>
    </row>
    <row r="578" spans="1:38" ht="13" x14ac:dyDescent="0.3">
      <c r="A578" s="16"/>
      <c r="B578" s="16"/>
      <c r="C578" s="16"/>
      <c r="D578" s="24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  <c r="AA578" s="16"/>
      <c r="AB578" s="16"/>
      <c r="AC578" s="16"/>
      <c r="AD578" s="16"/>
      <c r="AE578" s="16"/>
      <c r="AF578" s="16"/>
      <c r="AG578" s="16"/>
      <c r="AH578" s="16"/>
      <c r="AI578" s="16"/>
      <c r="AJ578" s="16"/>
      <c r="AK578" s="16"/>
      <c r="AL578" s="16"/>
    </row>
    <row r="579" spans="1:38" ht="13" x14ac:dyDescent="0.3">
      <c r="A579" s="16"/>
      <c r="B579" s="16"/>
      <c r="C579" s="16"/>
      <c r="D579" s="24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  <c r="AA579" s="16"/>
      <c r="AB579" s="16"/>
      <c r="AC579" s="16"/>
      <c r="AD579" s="16"/>
      <c r="AE579" s="16"/>
      <c r="AF579" s="16"/>
      <c r="AG579" s="16"/>
      <c r="AH579" s="16"/>
      <c r="AI579" s="16"/>
      <c r="AJ579" s="16"/>
      <c r="AK579" s="16"/>
      <c r="AL579" s="16"/>
    </row>
    <row r="580" spans="1:38" ht="13" x14ac:dyDescent="0.3">
      <c r="A580" s="16"/>
      <c r="B580" s="16"/>
      <c r="C580" s="16"/>
      <c r="D580" s="24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  <c r="AA580" s="16"/>
      <c r="AB580" s="16"/>
      <c r="AC580" s="16"/>
      <c r="AD580" s="16"/>
      <c r="AE580" s="16"/>
      <c r="AF580" s="16"/>
      <c r="AG580" s="16"/>
      <c r="AH580" s="16"/>
      <c r="AI580" s="16"/>
      <c r="AJ580" s="16"/>
      <c r="AK580" s="16"/>
      <c r="AL580" s="16"/>
    </row>
    <row r="581" spans="1:38" ht="13" x14ac:dyDescent="0.3">
      <c r="A581" s="16"/>
      <c r="B581" s="16"/>
      <c r="C581" s="16"/>
      <c r="D581" s="24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  <c r="AA581" s="16"/>
      <c r="AB581" s="16"/>
      <c r="AC581" s="16"/>
      <c r="AD581" s="16"/>
      <c r="AE581" s="16"/>
      <c r="AF581" s="16"/>
      <c r="AG581" s="16"/>
      <c r="AH581" s="16"/>
      <c r="AI581" s="16"/>
      <c r="AJ581" s="16"/>
      <c r="AK581" s="16"/>
      <c r="AL581" s="16"/>
    </row>
    <row r="582" spans="1:38" ht="13" x14ac:dyDescent="0.3">
      <c r="A582" s="16"/>
      <c r="B582" s="16"/>
      <c r="C582" s="16"/>
      <c r="D582" s="24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  <c r="AA582" s="16"/>
      <c r="AB582" s="16"/>
      <c r="AC582" s="16"/>
      <c r="AD582" s="16"/>
      <c r="AE582" s="16"/>
      <c r="AF582" s="16"/>
      <c r="AG582" s="16"/>
      <c r="AH582" s="16"/>
      <c r="AI582" s="16"/>
      <c r="AJ582" s="16"/>
      <c r="AK582" s="16"/>
      <c r="AL582" s="16"/>
    </row>
    <row r="583" spans="1:38" ht="13" x14ac:dyDescent="0.3">
      <c r="A583" s="16"/>
      <c r="B583" s="16"/>
      <c r="C583" s="16"/>
      <c r="D583" s="24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  <c r="AA583" s="16"/>
      <c r="AB583" s="16"/>
      <c r="AC583" s="16"/>
      <c r="AD583" s="16"/>
      <c r="AE583" s="16"/>
      <c r="AF583" s="16"/>
      <c r="AG583" s="16"/>
      <c r="AH583" s="16"/>
      <c r="AI583" s="16"/>
      <c r="AJ583" s="16"/>
      <c r="AK583" s="16"/>
      <c r="AL583" s="16"/>
    </row>
    <row r="584" spans="1:38" ht="13" x14ac:dyDescent="0.3">
      <c r="A584" s="16"/>
      <c r="B584" s="16"/>
      <c r="C584" s="16"/>
      <c r="D584" s="24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  <c r="AA584" s="16"/>
      <c r="AB584" s="16"/>
      <c r="AC584" s="16"/>
      <c r="AD584" s="16"/>
      <c r="AE584" s="16"/>
      <c r="AF584" s="16"/>
      <c r="AG584" s="16"/>
      <c r="AH584" s="16"/>
      <c r="AI584" s="16"/>
      <c r="AJ584" s="16"/>
      <c r="AK584" s="16"/>
      <c r="AL584" s="16"/>
    </row>
    <row r="585" spans="1:38" ht="13" x14ac:dyDescent="0.3">
      <c r="A585" s="16"/>
      <c r="B585" s="16"/>
      <c r="C585" s="16"/>
      <c r="D585" s="24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  <c r="AA585" s="16"/>
      <c r="AB585" s="16"/>
      <c r="AC585" s="16"/>
      <c r="AD585" s="16"/>
      <c r="AE585" s="16"/>
      <c r="AF585" s="16"/>
      <c r="AG585" s="16"/>
      <c r="AH585" s="16"/>
      <c r="AI585" s="16"/>
      <c r="AJ585" s="16"/>
      <c r="AK585" s="16"/>
      <c r="AL585" s="16"/>
    </row>
    <row r="586" spans="1:38" ht="13" x14ac:dyDescent="0.3">
      <c r="A586" s="16"/>
      <c r="B586" s="16"/>
      <c r="C586" s="16"/>
      <c r="D586" s="24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  <c r="AA586" s="16"/>
      <c r="AB586" s="16"/>
      <c r="AC586" s="16"/>
      <c r="AD586" s="16"/>
      <c r="AE586" s="16"/>
      <c r="AF586" s="16"/>
      <c r="AG586" s="16"/>
      <c r="AH586" s="16"/>
      <c r="AI586" s="16"/>
      <c r="AJ586" s="16"/>
      <c r="AK586" s="16"/>
      <c r="AL586" s="16"/>
    </row>
    <row r="587" spans="1:38" ht="13" x14ac:dyDescent="0.3">
      <c r="A587" s="16"/>
      <c r="B587" s="16"/>
      <c r="C587" s="16"/>
      <c r="D587" s="24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  <c r="AA587" s="16"/>
      <c r="AB587" s="16"/>
      <c r="AC587" s="16"/>
      <c r="AD587" s="16"/>
      <c r="AE587" s="16"/>
      <c r="AF587" s="16"/>
      <c r="AG587" s="16"/>
      <c r="AH587" s="16"/>
      <c r="AI587" s="16"/>
      <c r="AJ587" s="16"/>
      <c r="AK587" s="16"/>
      <c r="AL587" s="16"/>
    </row>
    <row r="588" spans="1:38" ht="13" x14ac:dyDescent="0.3">
      <c r="A588" s="16"/>
      <c r="B588" s="16"/>
      <c r="C588" s="16"/>
      <c r="D588" s="24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  <c r="AA588" s="16"/>
      <c r="AB588" s="16"/>
      <c r="AC588" s="16"/>
      <c r="AD588" s="16"/>
      <c r="AE588" s="16"/>
      <c r="AF588" s="16"/>
      <c r="AG588" s="16"/>
      <c r="AH588" s="16"/>
      <c r="AI588" s="16"/>
      <c r="AJ588" s="16"/>
      <c r="AK588" s="16"/>
      <c r="AL588" s="16"/>
    </row>
    <row r="589" spans="1:38" ht="13" x14ac:dyDescent="0.3">
      <c r="A589" s="16"/>
      <c r="B589" s="16"/>
      <c r="C589" s="16"/>
      <c r="D589" s="24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  <c r="AA589" s="16"/>
      <c r="AB589" s="16"/>
      <c r="AC589" s="16"/>
      <c r="AD589" s="16"/>
      <c r="AE589" s="16"/>
      <c r="AF589" s="16"/>
      <c r="AG589" s="16"/>
      <c r="AH589" s="16"/>
      <c r="AI589" s="16"/>
      <c r="AJ589" s="16"/>
      <c r="AK589" s="16"/>
      <c r="AL589" s="16"/>
    </row>
    <row r="590" spans="1:38" ht="13" x14ac:dyDescent="0.3">
      <c r="A590" s="16"/>
      <c r="B590" s="16"/>
      <c r="C590" s="16"/>
      <c r="D590" s="24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  <c r="AA590" s="16"/>
      <c r="AB590" s="16"/>
      <c r="AC590" s="16"/>
      <c r="AD590" s="16"/>
      <c r="AE590" s="16"/>
      <c r="AF590" s="16"/>
      <c r="AG590" s="16"/>
      <c r="AH590" s="16"/>
      <c r="AI590" s="16"/>
      <c r="AJ590" s="16"/>
      <c r="AK590" s="16"/>
      <c r="AL590" s="16"/>
    </row>
    <row r="591" spans="1:38" ht="13" x14ac:dyDescent="0.3">
      <c r="A591" s="16"/>
      <c r="B591" s="16"/>
      <c r="C591" s="16"/>
      <c r="D591" s="24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  <c r="AA591" s="16"/>
      <c r="AB591" s="16"/>
      <c r="AC591" s="16"/>
      <c r="AD591" s="16"/>
      <c r="AE591" s="16"/>
      <c r="AF591" s="16"/>
      <c r="AG591" s="16"/>
      <c r="AH591" s="16"/>
      <c r="AI591" s="16"/>
      <c r="AJ591" s="16"/>
      <c r="AK591" s="16"/>
      <c r="AL591" s="16"/>
    </row>
    <row r="592" spans="1:38" ht="13" x14ac:dyDescent="0.3">
      <c r="A592" s="16"/>
      <c r="B592" s="16"/>
      <c r="C592" s="16"/>
      <c r="D592" s="24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  <c r="AA592" s="16"/>
      <c r="AB592" s="16"/>
      <c r="AC592" s="16"/>
      <c r="AD592" s="16"/>
      <c r="AE592" s="16"/>
      <c r="AF592" s="16"/>
      <c r="AG592" s="16"/>
      <c r="AH592" s="16"/>
      <c r="AI592" s="16"/>
      <c r="AJ592" s="16"/>
      <c r="AK592" s="16"/>
      <c r="AL592" s="16"/>
    </row>
    <row r="593" spans="1:38" ht="13" x14ac:dyDescent="0.3">
      <c r="A593" s="16"/>
      <c r="B593" s="16"/>
      <c r="C593" s="16"/>
      <c r="D593" s="24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  <c r="AA593" s="16"/>
      <c r="AB593" s="16"/>
      <c r="AC593" s="16"/>
      <c r="AD593" s="16"/>
      <c r="AE593" s="16"/>
      <c r="AF593" s="16"/>
      <c r="AG593" s="16"/>
      <c r="AH593" s="16"/>
      <c r="AI593" s="16"/>
      <c r="AJ593" s="16"/>
      <c r="AK593" s="16"/>
      <c r="AL593" s="16"/>
    </row>
    <row r="594" spans="1:38" ht="13" x14ac:dyDescent="0.3">
      <c r="A594" s="16"/>
      <c r="B594" s="16"/>
      <c r="C594" s="16"/>
      <c r="D594" s="24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  <c r="AA594" s="16"/>
      <c r="AB594" s="16"/>
      <c r="AC594" s="16"/>
      <c r="AD594" s="16"/>
      <c r="AE594" s="16"/>
      <c r="AF594" s="16"/>
      <c r="AG594" s="16"/>
      <c r="AH594" s="16"/>
      <c r="AI594" s="16"/>
      <c r="AJ594" s="16"/>
      <c r="AK594" s="16"/>
      <c r="AL594" s="16"/>
    </row>
    <row r="595" spans="1:38" ht="13" x14ac:dyDescent="0.3">
      <c r="A595" s="16"/>
      <c r="B595" s="16"/>
      <c r="C595" s="16"/>
      <c r="D595" s="24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  <c r="AA595" s="16"/>
      <c r="AB595" s="16"/>
      <c r="AC595" s="16"/>
      <c r="AD595" s="16"/>
      <c r="AE595" s="16"/>
      <c r="AF595" s="16"/>
      <c r="AG595" s="16"/>
      <c r="AH595" s="16"/>
      <c r="AI595" s="16"/>
      <c r="AJ595" s="16"/>
      <c r="AK595" s="16"/>
      <c r="AL595" s="16"/>
    </row>
    <row r="596" spans="1:38" ht="13" x14ac:dyDescent="0.3">
      <c r="A596" s="16"/>
      <c r="B596" s="16"/>
      <c r="C596" s="16"/>
      <c r="D596" s="24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  <c r="AA596" s="16"/>
      <c r="AB596" s="16"/>
      <c r="AC596" s="16"/>
      <c r="AD596" s="16"/>
      <c r="AE596" s="16"/>
      <c r="AF596" s="16"/>
      <c r="AG596" s="16"/>
      <c r="AH596" s="16"/>
      <c r="AI596" s="16"/>
      <c r="AJ596" s="16"/>
      <c r="AK596" s="16"/>
      <c r="AL596" s="16"/>
    </row>
    <row r="597" spans="1:38" ht="13" x14ac:dyDescent="0.3">
      <c r="A597" s="16"/>
      <c r="B597" s="16"/>
      <c r="C597" s="16"/>
      <c r="D597" s="24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  <c r="AA597" s="16"/>
      <c r="AB597" s="16"/>
      <c r="AC597" s="16"/>
      <c r="AD597" s="16"/>
      <c r="AE597" s="16"/>
      <c r="AF597" s="16"/>
      <c r="AG597" s="16"/>
      <c r="AH597" s="16"/>
      <c r="AI597" s="16"/>
      <c r="AJ597" s="16"/>
      <c r="AK597" s="16"/>
      <c r="AL597" s="16"/>
    </row>
    <row r="598" spans="1:38" ht="13" x14ac:dyDescent="0.3">
      <c r="A598" s="16"/>
      <c r="B598" s="16"/>
      <c r="C598" s="16"/>
      <c r="D598" s="24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  <c r="AA598" s="16"/>
      <c r="AB598" s="16"/>
      <c r="AC598" s="16"/>
      <c r="AD598" s="16"/>
      <c r="AE598" s="16"/>
      <c r="AF598" s="16"/>
      <c r="AG598" s="16"/>
      <c r="AH598" s="16"/>
      <c r="AI598" s="16"/>
      <c r="AJ598" s="16"/>
      <c r="AK598" s="16"/>
      <c r="AL598" s="16"/>
    </row>
    <row r="599" spans="1:38" ht="13" x14ac:dyDescent="0.3">
      <c r="A599" s="16"/>
      <c r="B599" s="16"/>
      <c r="C599" s="16"/>
      <c r="D599" s="24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  <c r="AA599" s="16"/>
      <c r="AB599" s="16"/>
      <c r="AC599" s="16"/>
      <c r="AD599" s="16"/>
      <c r="AE599" s="16"/>
      <c r="AF599" s="16"/>
      <c r="AG599" s="16"/>
      <c r="AH599" s="16"/>
      <c r="AI599" s="16"/>
      <c r="AJ599" s="16"/>
      <c r="AK599" s="16"/>
      <c r="AL599" s="16"/>
    </row>
    <row r="600" spans="1:38" ht="13" x14ac:dyDescent="0.3">
      <c r="A600" s="16"/>
      <c r="B600" s="16"/>
      <c r="C600" s="16"/>
      <c r="D600" s="24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  <c r="AA600" s="16"/>
      <c r="AB600" s="16"/>
      <c r="AC600" s="16"/>
      <c r="AD600" s="16"/>
      <c r="AE600" s="16"/>
      <c r="AF600" s="16"/>
      <c r="AG600" s="16"/>
      <c r="AH600" s="16"/>
      <c r="AI600" s="16"/>
      <c r="AJ600" s="16"/>
      <c r="AK600" s="16"/>
      <c r="AL600" s="16"/>
    </row>
    <row r="601" spans="1:38" ht="13" x14ac:dyDescent="0.3">
      <c r="A601" s="16"/>
      <c r="B601" s="16"/>
      <c r="C601" s="16"/>
      <c r="D601" s="24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  <c r="AA601" s="16"/>
      <c r="AB601" s="16"/>
      <c r="AC601" s="16"/>
      <c r="AD601" s="16"/>
      <c r="AE601" s="16"/>
      <c r="AF601" s="16"/>
      <c r="AG601" s="16"/>
      <c r="AH601" s="16"/>
      <c r="AI601" s="16"/>
      <c r="AJ601" s="16"/>
      <c r="AK601" s="16"/>
      <c r="AL601" s="16"/>
    </row>
    <row r="602" spans="1:38" ht="13" x14ac:dyDescent="0.3">
      <c r="A602" s="16"/>
      <c r="B602" s="16"/>
      <c r="C602" s="16"/>
      <c r="D602" s="24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  <c r="AA602" s="16"/>
      <c r="AB602" s="16"/>
      <c r="AC602" s="16"/>
      <c r="AD602" s="16"/>
      <c r="AE602" s="16"/>
      <c r="AF602" s="16"/>
      <c r="AG602" s="16"/>
      <c r="AH602" s="16"/>
      <c r="AI602" s="16"/>
      <c r="AJ602" s="16"/>
      <c r="AK602" s="16"/>
      <c r="AL602" s="16"/>
    </row>
    <row r="603" spans="1:38" ht="13" x14ac:dyDescent="0.3">
      <c r="A603" s="16"/>
      <c r="B603" s="16"/>
      <c r="C603" s="16"/>
      <c r="D603" s="24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  <c r="AA603" s="16"/>
      <c r="AB603" s="16"/>
      <c r="AC603" s="16"/>
      <c r="AD603" s="16"/>
      <c r="AE603" s="16"/>
      <c r="AF603" s="16"/>
      <c r="AG603" s="16"/>
      <c r="AH603" s="16"/>
      <c r="AI603" s="16"/>
      <c r="AJ603" s="16"/>
      <c r="AK603" s="16"/>
      <c r="AL603" s="16"/>
    </row>
    <row r="604" spans="1:38" ht="13" x14ac:dyDescent="0.3">
      <c r="A604" s="16"/>
      <c r="B604" s="16"/>
      <c r="C604" s="16"/>
      <c r="D604" s="24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  <c r="AA604" s="16"/>
      <c r="AB604" s="16"/>
      <c r="AC604" s="16"/>
      <c r="AD604" s="16"/>
      <c r="AE604" s="16"/>
      <c r="AF604" s="16"/>
      <c r="AG604" s="16"/>
      <c r="AH604" s="16"/>
      <c r="AI604" s="16"/>
      <c r="AJ604" s="16"/>
      <c r="AK604" s="16"/>
      <c r="AL604" s="16"/>
    </row>
    <row r="605" spans="1:38" ht="13" x14ac:dyDescent="0.3">
      <c r="A605" s="16"/>
      <c r="B605" s="16"/>
      <c r="C605" s="16"/>
      <c r="D605" s="24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  <c r="AA605" s="16"/>
      <c r="AB605" s="16"/>
      <c r="AC605" s="16"/>
      <c r="AD605" s="16"/>
      <c r="AE605" s="16"/>
      <c r="AF605" s="16"/>
      <c r="AG605" s="16"/>
      <c r="AH605" s="16"/>
      <c r="AI605" s="16"/>
      <c r="AJ605" s="16"/>
      <c r="AK605" s="16"/>
      <c r="AL605" s="16"/>
    </row>
    <row r="606" spans="1:38" ht="13" x14ac:dyDescent="0.3">
      <c r="A606" s="16"/>
      <c r="B606" s="16"/>
      <c r="C606" s="16"/>
      <c r="D606" s="24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  <c r="AA606" s="16"/>
      <c r="AB606" s="16"/>
      <c r="AC606" s="16"/>
      <c r="AD606" s="16"/>
      <c r="AE606" s="16"/>
      <c r="AF606" s="16"/>
      <c r="AG606" s="16"/>
      <c r="AH606" s="16"/>
      <c r="AI606" s="16"/>
      <c r="AJ606" s="16"/>
      <c r="AK606" s="16"/>
      <c r="AL606" s="16"/>
    </row>
    <row r="607" spans="1:38" ht="13" x14ac:dyDescent="0.3">
      <c r="A607" s="16"/>
      <c r="B607" s="16"/>
      <c r="C607" s="16"/>
      <c r="D607" s="24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  <c r="AA607" s="16"/>
      <c r="AB607" s="16"/>
      <c r="AC607" s="16"/>
      <c r="AD607" s="16"/>
      <c r="AE607" s="16"/>
      <c r="AF607" s="16"/>
      <c r="AG607" s="16"/>
      <c r="AH607" s="16"/>
      <c r="AI607" s="16"/>
      <c r="AJ607" s="16"/>
      <c r="AK607" s="16"/>
      <c r="AL607" s="16"/>
    </row>
    <row r="608" spans="1:38" ht="13" x14ac:dyDescent="0.3">
      <c r="A608" s="16"/>
      <c r="B608" s="16"/>
      <c r="C608" s="16"/>
      <c r="D608" s="24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  <c r="AA608" s="16"/>
      <c r="AB608" s="16"/>
      <c r="AC608" s="16"/>
      <c r="AD608" s="16"/>
      <c r="AE608" s="16"/>
      <c r="AF608" s="16"/>
      <c r="AG608" s="16"/>
      <c r="AH608" s="16"/>
      <c r="AI608" s="16"/>
      <c r="AJ608" s="16"/>
      <c r="AK608" s="16"/>
      <c r="AL608" s="16"/>
    </row>
    <row r="609" spans="1:38" ht="13" x14ac:dyDescent="0.3">
      <c r="A609" s="16"/>
      <c r="B609" s="16"/>
      <c r="C609" s="16"/>
      <c r="D609" s="24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  <c r="AA609" s="16"/>
      <c r="AB609" s="16"/>
      <c r="AC609" s="16"/>
      <c r="AD609" s="16"/>
      <c r="AE609" s="16"/>
      <c r="AF609" s="16"/>
      <c r="AG609" s="16"/>
      <c r="AH609" s="16"/>
      <c r="AI609" s="16"/>
      <c r="AJ609" s="16"/>
      <c r="AK609" s="16"/>
      <c r="AL609" s="16"/>
    </row>
    <row r="610" spans="1:38" ht="13" x14ac:dyDescent="0.3">
      <c r="A610" s="16"/>
      <c r="B610" s="16"/>
      <c r="C610" s="16"/>
      <c r="D610" s="24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  <c r="AA610" s="16"/>
      <c r="AB610" s="16"/>
      <c r="AC610" s="16"/>
      <c r="AD610" s="16"/>
      <c r="AE610" s="16"/>
      <c r="AF610" s="16"/>
      <c r="AG610" s="16"/>
      <c r="AH610" s="16"/>
      <c r="AI610" s="16"/>
      <c r="AJ610" s="16"/>
      <c r="AK610" s="16"/>
      <c r="AL610" s="16"/>
    </row>
    <row r="611" spans="1:38" ht="13" x14ac:dyDescent="0.3">
      <c r="A611" s="16"/>
      <c r="B611" s="16"/>
      <c r="C611" s="16"/>
      <c r="D611" s="24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  <c r="AA611" s="16"/>
      <c r="AB611" s="16"/>
      <c r="AC611" s="16"/>
      <c r="AD611" s="16"/>
      <c r="AE611" s="16"/>
      <c r="AF611" s="16"/>
      <c r="AG611" s="16"/>
      <c r="AH611" s="16"/>
      <c r="AI611" s="16"/>
      <c r="AJ611" s="16"/>
      <c r="AK611" s="16"/>
      <c r="AL611" s="16"/>
    </row>
    <row r="612" spans="1:38" ht="13" x14ac:dyDescent="0.3">
      <c r="A612" s="16"/>
      <c r="B612" s="16"/>
      <c r="C612" s="16"/>
      <c r="D612" s="24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  <c r="AA612" s="16"/>
      <c r="AB612" s="16"/>
      <c r="AC612" s="16"/>
      <c r="AD612" s="16"/>
      <c r="AE612" s="16"/>
      <c r="AF612" s="16"/>
      <c r="AG612" s="16"/>
      <c r="AH612" s="16"/>
      <c r="AI612" s="16"/>
      <c r="AJ612" s="16"/>
      <c r="AK612" s="16"/>
      <c r="AL612" s="16"/>
    </row>
    <row r="613" spans="1:38" ht="13" x14ac:dyDescent="0.3">
      <c r="A613" s="16"/>
      <c r="B613" s="16"/>
      <c r="C613" s="16"/>
      <c r="D613" s="24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  <c r="AA613" s="16"/>
      <c r="AB613" s="16"/>
      <c r="AC613" s="16"/>
      <c r="AD613" s="16"/>
      <c r="AE613" s="16"/>
      <c r="AF613" s="16"/>
      <c r="AG613" s="16"/>
      <c r="AH613" s="16"/>
      <c r="AI613" s="16"/>
      <c r="AJ613" s="16"/>
      <c r="AK613" s="16"/>
      <c r="AL613" s="16"/>
    </row>
    <row r="614" spans="1:38" ht="13" x14ac:dyDescent="0.3">
      <c r="A614" s="16"/>
      <c r="B614" s="16"/>
      <c r="C614" s="16"/>
      <c r="D614" s="24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  <c r="AA614" s="16"/>
      <c r="AB614" s="16"/>
      <c r="AC614" s="16"/>
      <c r="AD614" s="16"/>
      <c r="AE614" s="16"/>
      <c r="AF614" s="16"/>
      <c r="AG614" s="16"/>
      <c r="AH614" s="16"/>
      <c r="AI614" s="16"/>
      <c r="AJ614" s="16"/>
      <c r="AK614" s="16"/>
      <c r="AL614" s="16"/>
    </row>
    <row r="615" spans="1:38" ht="13" x14ac:dyDescent="0.3">
      <c r="A615" s="16"/>
      <c r="B615" s="16"/>
      <c r="C615" s="16"/>
      <c r="D615" s="24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  <c r="AA615" s="16"/>
      <c r="AB615" s="16"/>
      <c r="AC615" s="16"/>
      <c r="AD615" s="16"/>
      <c r="AE615" s="16"/>
      <c r="AF615" s="16"/>
      <c r="AG615" s="16"/>
      <c r="AH615" s="16"/>
      <c r="AI615" s="16"/>
      <c r="AJ615" s="16"/>
      <c r="AK615" s="16"/>
      <c r="AL615" s="16"/>
    </row>
    <row r="616" spans="1:38" ht="13" x14ac:dyDescent="0.3">
      <c r="A616" s="16"/>
      <c r="B616" s="16"/>
      <c r="C616" s="16"/>
      <c r="D616" s="24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  <c r="AA616" s="16"/>
      <c r="AB616" s="16"/>
      <c r="AC616" s="16"/>
      <c r="AD616" s="16"/>
      <c r="AE616" s="16"/>
      <c r="AF616" s="16"/>
      <c r="AG616" s="16"/>
      <c r="AH616" s="16"/>
      <c r="AI616" s="16"/>
      <c r="AJ616" s="16"/>
      <c r="AK616" s="16"/>
      <c r="AL616" s="16"/>
    </row>
    <row r="617" spans="1:38" ht="13" x14ac:dyDescent="0.3">
      <c r="A617" s="16"/>
      <c r="B617" s="16"/>
      <c r="C617" s="16"/>
      <c r="D617" s="24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  <c r="AA617" s="16"/>
      <c r="AB617" s="16"/>
      <c r="AC617" s="16"/>
      <c r="AD617" s="16"/>
      <c r="AE617" s="16"/>
      <c r="AF617" s="16"/>
      <c r="AG617" s="16"/>
      <c r="AH617" s="16"/>
      <c r="AI617" s="16"/>
      <c r="AJ617" s="16"/>
      <c r="AK617" s="16"/>
      <c r="AL617" s="16"/>
    </row>
    <row r="618" spans="1:38" ht="13" x14ac:dyDescent="0.3">
      <c r="A618" s="16"/>
      <c r="B618" s="16"/>
      <c r="C618" s="16"/>
      <c r="D618" s="24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  <c r="AA618" s="16"/>
      <c r="AB618" s="16"/>
      <c r="AC618" s="16"/>
      <c r="AD618" s="16"/>
      <c r="AE618" s="16"/>
      <c r="AF618" s="16"/>
      <c r="AG618" s="16"/>
      <c r="AH618" s="16"/>
      <c r="AI618" s="16"/>
      <c r="AJ618" s="16"/>
      <c r="AK618" s="16"/>
      <c r="AL618" s="16"/>
    </row>
    <row r="619" spans="1:38" ht="13" x14ac:dyDescent="0.3">
      <c r="A619" s="16"/>
      <c r="B619" s="16"/>
      <c r="C619" s="16"/>
      <c r="D619" s="24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  <c r="AA619" s="16"/>
      <c r="AB619" s="16"/>
      <c r="AC619" s="16"/>
      <c r="AD619" s="16"/>
      <c r="AE619" s="16"/>
      <c r="AF619" s="16"/>
      <c r="AG619" s="16"/>
      <c r="AH619" s="16"/>
      <c r="AI619" s="16"/>
      <c r="AJ619" s="16"/>
      <c r="AK619" s="16"/>
      <c r="AL619" s="16"/>
    </row>
    <row r="620" spans="1:38" ht="13" x14ac:dyDescent="0.3">
      <c r="A620" s="16"/>
      <c r="B620" s="16"/>
      <c r="C620" s="16"/>
      <c r="D620" s="24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  <c r="AA620" s="16"/>
      <c r="AB620" s="16"/>
      <c r="AC620" s="16"/>
      <c r="AD620" s="16"/>
      <c r="AE620" s="16"/>
      <c r="AF620" s="16"/>
      <c r="AG620" s="16"/>
      <c r="AH620" s="16"/>
      <c r="AI620" s="16"/>
      <c r="AJ620" s="16"/>
      <c r="AK620" s="16"/>
      <c r="AL620" s="16"/>
    </row>
    <row r="621" spans="1:38" ht="13" x14ac:dyDescent="0.3">
      <c r="A621" s="16"/>
      <c r="B621" s="16"/>
      <c r="C621" s="16"/>
      <c r="D621" s="24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  <c r="AA621" s="16"/>
      <c r="AB621" s="16"/>
      <c r="AC621" s="16"/>
      <c r="AD621" s="16"/>
      <c r="AE621" s="16"/>
      <c r="AF621" s="16"/>
      <c r="AG621" s="16"/>
      <c r="AH621" s="16"/>
      <c r="AI621" s="16"/>
      <c r="AJ621" s="16"/>
      <c r="AK621" s="16"/>
      <c r="AL621" s="16"/>
    </row>
    <row r="622" spans="1:38" ht="13" x14ac:dyDescent="0.3">
      <c r="A622" s="16"/>
      <c r="B622" s="16"/>
      <c r="C622" s="16"/>
      <c r="D622" s="24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  <c r="AA622" s="16"/>
      <c r="AB622" s="16"/>
      <c r="AC622" s="16"/>
      <c r="AD622" s="16"/>
      <c r="AE622" s="16"/>
      <c r="AF622" s="16"/>
      <c r="AG622" s="16"/>
      <c r="AH622" s="16"/>
      <c r="AI622" s="16"/>
      <c r="AJ622" s="16"/>
      <c r="AK622" s="16"/>
      <c r="AL622" s="16"/>
    </row>
    <row r="623" spans="1:38" ht="13" x14ac:dyDescent="0.3">
      <c r="A623" s="16"/>
      <c r="B623" s="16"/>
      <c r="C623" s="16"/>
      <c r="D623" s="24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  <c r="AA623" s="16"/>
      <c r="AB623" s="16"/>
      <c r="AC623" s="16"/>
      <c r="AD623" s="16"/>
      <c r="AE623" s="16"/>
      <c r="AF623" s="16"/>
      <c r="AG623" s="16"/>
      <c r="AH623" s="16"/>
      <c r="AI623" s="16"/>
      <c r="AJ623" s="16"/>
      <c r="AK623" s="16"/>
      <c r="AL623" s="16"/>
    </row>
    <row r="624" spans="1:38" ht="13" x14ac:dyDescent="0.3">
      <c r="A624" s="16"/>
      <c r="B624" s="16"/>
      <c r="C624" s="16"/>
      <c r="D624" s="24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  <c r="AA624" s="16"/>
      <c r="AB624" s="16"/>
      <c r="AC624" s="16"/>
      <c r="AD624" s="16"/>
      <c r="AE624" s="16"/>
      <c r="AF624" s="16"/>
      <c r="AG624" s="16"/>
      <c r="AH624" s="16"/>
      <c r="AI624" s="16"/>
      <c r="AJ624" s="16"/>
      <c r="AK624" s="16"/>
      <c r="AL624" s="16"/>
    </row>
    <row r="625" spans="1:38" ht="13" x14ac:dyDescent="0.3">
      <c r="A625" s="16"/>
      <c r="B625" s="16"/>
      <c r="C625" s="16"/>
      <c r="D625" s="24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  <c r="AA625" s="16"/>
      <c r="AB625" s="16"/>
      <c r="AC625" s="16"/>
      <c r="AD625" s="16"/>
      <c r="AE625" s="16"/>
      <c r="AF625" s="16"/>
      <c r="AG625" s="16"/>
      <c r="AH625" s="16"/>
      <c r="AI625" s="16"/>
      <c r="AJ625" s="16"/>
      <c r="AK625" s="16"/>
      <c r="AL625" s="16"/>
    </row>
    <row r="626" spans="1:38" ht="13" x14ac:dyDescent="0.3">
      <c r="A626" s="16"/>
      <c r="B626" s="16"/>
      <c r="C626" s="16"/>
      <c r="D626" s="24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  <c r="AA626" s="16"/>
      <c r="AB626" s="16"/>
      <c r="AC626" s="16"/>
      <c r="AD626" s="16"/>
      <c r="AE626" s="16"/>
      <c r="AF626" s="16"/>
      <c r="AG626" s="16"/>
      <c r="AH626" s="16"/>
      <c r="AI626" s="16"/>
      <c r="AJ626" s="16"/>
      <c r="AK626" s="16"/>
      <c r="AL626" s="16"/>
    </row>
    <row r="627" spans="1:38" ht="13" x14ac:dyDescent="0.3">
      <c r="A627" s="16"/>
      <c r="B627" s="16"/>
      <c r="C627" s="16"/>
      <c r="D627" s="24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  <c r="AA627" s="16"/>
      <c r="AB627" s="16"/>
      <c r="AC627" s="16"/>
      <c r="AD627" s="16"/>
      <c r="AE627" s="16"/>
      <c r="AF627" s="16"/>
      <c r="AG627" s="16"/>
      <c r="AH627" s="16"/>
      <c r="AI627" s="16"/>
      <c r="AJ627" s="16"/>
      <c r="AK627" s="16"/>
      <c r="AL627" s="16"/>
    </row>
    <row r="628" spans="1:38" ht="13" x14ac:dyDescent="0.3">
      <c r="A628" s="16"/>
      <c r="B628" s="16"/>
      <c r="C628" s="16"/>
      <c r="D628" s="24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  <c r="AA628" s="16"/>
      <c r="AB628" s="16"/>
      <c r="AC628" s="16"/>
      <c r="AD628" s="16"/>
      <c r="AE628" s="16"/>
      <c r="AF628" s="16"/>
      <c r="AG628" s="16"/>
      <c r="AH628" s="16"/>
      <c r="AI628" s="16"/>
      <c r="AJ628" s="16"/>
      <c r="AK628" s="16"/>
      <c r="AL628" s="16"/>
    </row>
    <row r="629" spans="1:38" ht="13" x14ac:dyDescent="0.3">
      <c r="A629" s="16"/>
      <c r="B629" s="16"/>
      <c r="C629" s="16"/>
      <c r="D629" s="24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  <c r="AA629" s="16"/>
      <c r="AB629" s="16"/>
      <c r="AC629" s="16"/>
      <c r="AD629" s="16"/>
      <c r="AE629" s="16"/>
      <c r="AF629" s="16"/>
      <c r="AG629" s="16"/>
      <c r="AH629" s="16"/>
      <c r="AI629" s="16"/>
      <c r="AJ629" s="16"/>
      <c r="AK629" s="16"/>
      <c r="AL629" s="16"/>
    </row>
    <row r="630" spans="1:38" ht="13" x14ac:dyDescent="0.3">
      <c r="A630" s="16"/>
      <c r="B630" s="16"/>
      <c r="C630" s="16"/>
      <c r="D630" s="24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  <c r="AA630" s="16"/>
      <c r="AB630" s="16"/>
      <c r="AC630" s="16"/>
      <c r="AD630" s="16"/>
      <c r="AE630" s="16"/>
      <c r="AF630" s="16"/>
      <c r="AG630" s="16"/>
      <c r="AH630" s="16"/>
      <c r="AI630" s="16"/>
      <c r="AJ630" s="16"/>
      <c r="AK630" s="16"/>
      <c r="AL630" s="16"/>
    </row>
    <row r="631" spans="1:38" ht="13" x14ac:dyDescent="0.3">
      <c r="A631" s="16"/>
      <c r="B631" s="16"/>
      <c r="C631" s="16"/>
      <c r="D631" s="24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  <c r="AA631" s="16"/>
      <c r="AB631" s="16"/>
      <c r="AC631" s="16"/>
      <c r="AD631" s="16"/>
      <c r="AE631" s="16"/>
      <c r="AF631" s="16"/>
      <c r="AG631" s="16"/>
      <c r="AH631" s="16"/>
      <c r="AI631" s="16"/>
      <c r="AJ631" s="16"/>
      <c r="AK631" s="16"/>
      <c r="AL631" s="16"/>
    </row>
    <row r="632" spans="1:38" ht="13" x14ac:dyDescent="0.3">
      <c r="A632" s="16"/>
      <c r="B632" s="16"/>
      <c r="C632" s="16"/>
      <c r="D632" s="24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  <c r="AA632" s="16"/>
      <c r="AB632" s="16"/>
      <c r="AC632" s="16"/>
      <c r="AD632" s="16"/>
      <c r="AE632" s="16"/>
      <c r="AF632" s="16"/>
      <c r="AG632" s="16"/>
      <c r="AH632" s="16"/>
      <c r="AI632" s="16"/>
      <c r="AJ632" s="16"/>
      <c r="AK632" s="16"/>
      <c r="AL632" s="16"/>
    </row>
    <row r="633" spans="1:38" ht="13" x14ac:dyDescent="0.3">
      <c r="A633" s="16"/>
      <c r="B633" s="16"/>
      <c r="C633" s="16"/>
      <c r="D633" s="24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  <c r="AA633" s="16"/>
      <c r="AB633" s="16"/>
      <c r="AC633" s="16"/>
      <c r="AD633" s="16"/>
      <c r="AE633" s="16"/>
      <c r="AF633" s="16"/>
      <c r="AG633" s="16"/>
      <c r="AH633" s="16"/>
      <c r="AI633" s="16"/>
      <c r="AJ633" s="16"/>
      <c r="AK633" s="16"/>
      <c r="AL633" s="16"/>
    </row>
    <row r="634" spans="1:38" ht="13" x14ac:dyDescent="0.3">
      <c r="A634" s="16"/>
      <c r="B634" s="16"/>
      <c r="C634" s="16"/>
      <c r="D634" s="24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  <c r="AA634" s="16"/>
      <c r="AB634" s="16"/>
      <c r="AC634" s="16"/>
      <c r="AD634" s="16"/>
      <c r="AE634" s="16"/>
      <c r="AF634" s="16"/>
      <c r="AG634" s="16"/>
      <c r="AH634" s="16"/>
      <c r="AI634" s="16"/>
      <c r="AJ634" s="16"/>
      <c r="AK634" s="16"/>
      <c r="AL634" s="16"/>
    </row>
    <row r="635" spans="1:38" ht="13" x14ac:dyDescent="0.3">
      <c r="A635" s="16"/>
      <c r="B635" s="16"/>
      <c r="C635" s="16"/>
      <c r="D635" s="24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  <c r="AA635" s="16"/>
      <c r="AB635" s="16"/>
      <c r="AC635" s="16"/>
      <c r="AD635" s="16"/>
      <c r="AE635" s="16"/>
      <c r="AF635" s="16"/>
      <c r="AG635" s="16"/>
      <c r="AH635" s="16"/>
      <c r="AI635" s="16"/>
      <c r="AJ635" s="16"/>
      <c r="AK635" s="16"/>
      <c r="AL635" s="16"/>
    </row>
    <row r="636" spans="1:38" ht="13" x14ac:dyDescent="0.3">
      <c r="A636" s="16"/>
      <c r="B636" s="16"/>
      <c r="C636" s="16"/>
      <c r="D636" s="24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  <c r="AA636" s="16"/>
      <c r="AB636" s="16"/>
      <c r="AC636" s="16"/>
      <c r="AD636" s="16"/>
      <c r="AE636" s="16"/>
      <c r="AF636" s="16"/>
      <c r="AG636" s="16"/>
      <c r="AH636" s="16"/>
      <c r="AI636" s="16"/>
      <c r="AJ636" s="16"/>
      <c r="AK636" s="16"/>
      <c r="AL636" s="16"/>
    </row>
    <row r="637" spans="1:38" ht="13" x14ac:dyDescent="0.3">
      <c r="A637" s="16"/>
      <c r="B637" s="16"/>
      <c r="C637" s="16"/>
      <c r="D637" s="24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  <c r="AA637" s="16"/>
      <c r="AB637" s="16"/>
      <c r="AC637" s="16"/>
      <c r="AD637" s="16"/>
      <c r="AE637" s="16"/>
      <c r="AF637" s="16"/>
      <c r="AG637" s="16"/>
      <c r="AH637" s="16"/>
      <c r="AI637" s="16"/>
      <c r="AJ637" s="16"/>
      <c r="AK637" s="16"/>
      <c r="AL637" s="16"/>
    </row>
    <row r="638" spans="1:38" ht="13" x14ac:dyDescent="0.3">
      <c r="A638" s="16"/>
      <c r="B638" s="16"/>
      <c r="C638" s="16"/>
      <c r="D638" s="24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  <c r="AA638" s="16"/>
      <c r="AB638" s="16"/>
      <c r="AC638" s="16"/>
      <c r="AD638" s="16"/>
      <c r="AE638" s="16"/>
      <c r="AF638" s="16"/>
      <c r="AG638" s="16"/>
      <c r="AH638" s="16"/>
      <c r="AI638" s="16"/>
      <c r="AJ638" s="16"/>
      <c r="AK638" s="16"/>
      <c r="AL638" s="16"/>
    </row>
    <row r="639" spans="1:38" ht="13" x14ac:dyDescent="0.3">
      <c r="A639" s="16"/>
      <c r="B639" s="16"/>
      <c r="C639" s="16"/>
      <c r="D639" s="24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  <c r="AA639" s="16"/>
      <c r="AB639" s="16"/>
      <c r="AC639" s="16"/>
      <c r="AD639" s="16"/>
      <c r="AE639" s="16"/>
      <c r="AF639" s="16"/>
      <c r="AG639" s="16"/>
      <c r="AH639" s="16"/>
      <c r="AI639" s="16"/>
      <c r="AJ639" s="16"/>
      <c r="AK639" s="16"/>
      <c r="AL639" s="16"/>
    </row>
    <row r="640" spans="1:38" ht="13" x14ac:dyDescent="0.3">
      <c r="A640" s="16"/>
      <c r="B640" s="16"/>
      <c r="C640" s="16"/>
      <c r="D640" s="24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  <c r="AA640" s="16"/>
      <c r="AB640" s="16"/>
      <c r="AC640" s="16"/>
      <c r="AD640" s="16"/>
      <c r="AE640" s="16"/>
      <c r="AF640" s="16"/>
      <c r="AG640" s="16"/>
      <c r="AH640" s="16"/>
      <c r="AI640" s="16"/>
      <c r="AJ640" s="16"/>
      <c r="AK640" s="16"/>
      <c r="AL640" s="16"/>
    </row>
    <row r="641" spans="1:38" ht="13" x14ac:dyDescent="0.3">
      <c r="A641" s="16"/>
      <c r="B641" s="16"/>
      <c r="C641" s="16"/>
      <c r="D641" s="24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  <c r="AA641" s="16"/>
      <c r="AB641" s="16"/>
      <c r="AC641" s="16"/>
      <c r="AD641" s="16"/>
      <c r="AE641" s="16"/>
      <c r="AF641" s="16"/>
      <c r="AG641" s="16"/>
      <c r="AH641" s="16"/>
      <c r="AI641" s="16"/>
      <c r="AJ641" s="16"/>
      <c r="AK641" s="16"/>
      <c r="AL641" s="16"/>
    </row>
    <row r="642" spans="1:38" ht="13" x14ac:dyDescent="0.3">
      <c r="A642" s="16"/>
      <c r="B642" s="16"/>
      <c r="C642" s="16"/>
      <c r="D642" s="24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  <c r="AA642" s="16"/>
      <c r="AB642" s="16"/>
      <c r="AC642" s="16"/>
      <c r="AD642" s="16"/>
      <c r="AE642" s="16"/>
      <c r="AF642" s="16"/>
      <c r="AG642" s="16"/>
      <c r="AH642" s="16"/>
      <c r="AI642" s="16"/>
      <c r="AJ642" s="16"/>
      <c r="AK642" s="16"/>
      <c r="AL642" s="16"/>
    </row>
    <row r="643" spans="1:38" ht="13" x14ac:dyDescent="0.3">
      <c r="A643" s="16"/>
      <c r="B643" s="16"/>
      <c r="C643" s="16"/>
      <c r="D643" s="24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  <c r="AA643" s="16"/>
      <c r="AB643" s="16"/>
      <c r="AC643" s="16"/>
      <c r="AD643" s="16"/>
      <c r="AE643" s="16"/>
      <c r="AF643" s="16"/>
      <c r="AG643" s="16"/>
      <c r="AH643" s="16"/>
      <c r="AI643" s="16"/>
      <c r="AJ643" s="16"/>
      <c r="AK643" s="16"/>
      <c r="AL643" s="16"/>
    </row>
    <row r="644" spans="1:38" ht="13" x14ac:dyDescent="0.3">
      <c r="A644" s="16"/>
      <c r="B644" s="16"/>
      <c r="C644" s="16"/>
      <c r="D644" s="24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  <c r="AA644" s="16"/>
      <c r="AB644" s="16"/>
      <c r="AC644" s="16"/>
      <c r="AD644" s="16"/>
      <c r="AE644" s="16"/>
      <c r="AF644" s="16"/>
      <c r="AG644" s="16"/>
      <c r="AH644" s="16"/>
      <c r="AI644" s="16"/>
      <c r="AJ644" s="16"/>
      <c r="AK644" s="16"/>
      <c r="AL644" s="16"/>
    </row>
    <row r="645" spans="1:38" ht="13" x14ac:dyDescent="0.3">
      <c r="A645" s="16"/>
      <c r="B645" s="16"/>
      <c r="C645" s="16"/>
      <c r="D645" s="24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  <c r="AA645" s="16"/>
      <c r="AB645" s="16"/>
      <c r="AC645" s="16"/>
      <c r="AD645" s="16"/>
      <c r="AE645" s="16"/>
      <c r="AF645" s="16"/>
      <c r="AG645" s="16"/>
      <c r="AH645" s="16"/>
      <c r="AI645" s="16"/>
      <c r="AJ645" s="16"/>
      <c r="AK645" s="16"/>
      <c r="AL645" s="16"/>
    </row>
    <row r="646" spans="1:38" ht="13" x14ac:dyDescent="0.3">
      <c r="A646" s="16"/>
      <c r="B646" s="16"/>
      <c r="C646" s="16"/>
      <c r="D646" s="24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  <c r="AA646" s="16"/>
      <c r="AB646" s="16"/>
      <c r="AC646" s="16"/>
      <c r="AD646" s="16"/>
      <c r="AE646" s="16"/>
      <c r="AF646" s="16"/>
      <c r="AG646" s="16"/>
      <c r="AH646" s="16"/>
      <c r="AI646" s="16"/>
      <c r="AJ646" s="16"/>
      <c r="AK646" s="16"/>
      <c r="AL646" s="16"/>
    </row>
    <row r="647" spans="1:38" ht="13" x14ac:dyDescent="0.3">
      <c r="A647" s="16"/>
      <c r="B647" s="16"/>
      <c r="C647" s="16"/>
      <c r="D647" s="24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  <c r="AA647" s="16"/>
      <c r="AB647" s="16"/>
      <c r="AC647" s="16"/>
      <c r="AD647" s="16"/>
      <c r="AE647" s="16"/>
      <c r="AF647" s="16"/>
      <c r="AG647" s="16"/>
      <c r="AH647" s="16"/>
      <c r="AI647" s="16"/>
      <c r="AJ647" s="16"/>
      <c r="AK647" s="16"/>
      <c r="AL647" s="16"/>
    </row>
    <row r="648" spans="1:38" ht="13" x14ac:dyDescent="0.3">
      <c r="A648" s="16"/>
      <c r="B648" s="16"/>
      <c r="C648" s="16"/>
      <c r="D648" s="24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  <c r="AA648" s="16"/>
      <c r="AB648" s="16"/>
      <c r="AC648" s="16"/>
      <c r="AD648" s="16"/>
      <c r="AE648" s="16"/>
      <c r="AF648" s="16"/>
      <c r="AG648" s="16"/>
      <c r="AH648" s="16"/>
      <c r="AI648" s="16"/>
      <c r="AJ648" s="16"/>
      <c r="AK648" s="16"/>
      <c r="AL648" s="16"/>
    </row>
    <row r="649" spans="1:38" ht="13" x14ac:dyDescent="0.3">
      <c r="A649" s="16"/>
      <c r="B649" s="16"/>
      <c r="C649" s="16"/>
      <c r="D649" s="24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  <c r="AA649" s="16"/>
      <c r="AB649" s="16"/>
      <c r="AC649" s="16"/>
      <c r="AD649" s="16"/>
      <c r="AE649" s="16"/>
      <c r="AF649" s="16"/>
      <c r="AG649" s="16"/>
      <c r="AH649" s="16"/>
      <c r="AI649" s="16"/>
      <c r="AJ649" s="16"/>
      <c r="AK649" s="16"/>
      <c r="AL649" s="16"/>
    </row>
    <row r="650" spans="1:38" ht="13" x14ac:dyDescent="0.3">
      <c r="A650" s="16"/>
      <c r="B650" s="16"/>
      <c r="C650" s="16"/>
      <c r="D650" s="24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  <c r="AA650" s="16"/>
      <c r="AB650" s="16"/>
      <c r="AC650" s="16"/>
      <c r="AD650" s="16"/>
      <c r="AE650" s="16"/>
      <c r="AF650" s="16"/>
      <c r="AG650" s="16"/>
      <c r="AH650" s="16"/>
      <c r="AI650" s="16"/>
      <c r="AJ650" s="16"/>
      <c r="AK650" s="16"/>
      <c r="AL650" s="16"/>
    </row>
    <row r="651" spans="1:38" ht="13" x14ac:dyDescent="0.3">
      <c r="A651" s="16"/>
      <c r="B651" s="16"/>
      <c r="C651" s="16"/>
      <c r="D651" s="24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  <c r="AA651" s="16"/>
      <c r="AB651" s="16"/>
      <c r="AC651" s="16"/>
      <c r="AD651" s="16"/>
      <c r="AE651" s="16"/>
      <c r="AF651" s="16"/>
      <c r="AG651" s="16"/>
      <c r="AH651" s="16"/>
      <c r="AI651" s="16"/>
      <c r="AJ651" s="16"/>
      <c r="AK651" s="16"/>
      <c r="AL651" s="16"/>
    </row>
    <row r="652" spans="1:38" ht="13" x14ac:dyDescent="0.3">
      <c r="A652" s="16"/>
      <c r="B652" s="16"/>
      <c r="C652" s="16"/>
      <c r="D652" s="24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  <c r="AA652" s="16"/>
      <c r="AB652" s="16"/>
      <c r="AC652" s="16"/>
      <c r="AD652" s="16"/>
      <c r="AE652" s="16"/>
      <c r="AF652" s="16"/>
      <c r="AG652" s="16"/>
      <c r="AH652" s="16"/>
      <c r="AI652" s="16"/>
      <c r="AJ652" s="16"/>
      <c r="AK652" s="16"/>
      <c r="AL652" s="16"/>
    </row>
    <row r="653" spans="1:38" ht="13" x14ac:dyDescent="0.3">
      <c r="A653" s="16"/>
      <c r="B653" s="16"/>
      <c r="C653" s="16"/>
      <c r="D653" s="24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  <c r="AA653" s="16"/>
      <c r="AB653" s="16"/>
      <c r="AC653" s="16"/>
      <c r="AD653" s="16"/>
      <c r="AE653" s="16"/>
      <c r="AF653" s="16"/>
      <c r="AG653" s="16"/>
      <c r="AH653" s="16"/>
      <c r="AI653" s="16"/>
      <c r="AJ653" s="16"/>
      <c r="AK653" s="16"/>
      <c r="AL653" s="16"/>
    </row>
    <row r="654" spans="1:38" ht="13" x14ac:dyDescent="0.3">
      <c r="A654" s="16"/>
      <c r="B654" s="16"/>
      <c r="C654" s="16"/>
      <c r="D654" s="24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  <c r="AA654" s="16"/>
      <c r="AB654" s="16"/>
      <c r="AC654" s="16"/>
      <c r="AD654" s="16"/>
      <c r="AE654" s="16"/>
      <c r="AF654" s="16"/>
      <c r="AG654" s="16"/>
      <c r="AH654" s="16"/>
      <c r="AI654" s="16"/>
      <c r="AJ654" s="16"/>
      <c r="AK654" s="16"/>
      <c r="AL654" s="16"/>
    </row>
    <row r="655" spans="1:38" ht="13" x14ac:dyDescent="0.3">
      <c r="A655" s="16"/>
      <c r="B655" s="16"/>
      <c r="C655" s="16"/>
      <c r="D655" s="24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  <c r="AA655" s="16"/>
      <c r="AB655" s="16"/>
      <c r="AC655" s="16"/>
      <c r="AD655" s="16"/>
      <c r="AE655" s="16"/>
      <c r="AF655" s="16"/>
      <c r="AG655" s="16"/>
      <c r="AH655" s="16"/>
      <c r="AI655" s="16"/>
      <c r="AJ655" s="16"/>
      <c r="AK655" s="16"/>
      <c r="AL655" s="16"/>
    </row>
    <row r="656" spans="1:38" ht="13" x14ac:dyDescent="0.3">
      <c r="A656" s="16"/>
      <c r="B656" s="16"/>
      <c r="C656" s="16"/>
      <c r="D656" s="24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  <c r="AA656" s="16"/>
      <c r="AB656" s="16"/>
      <c r="AC656" s="16"/>
      <c r="AD656" s="16"/>
      <c r="AE656" s="16"/>
      <c r="AF656" s="16"/>
      <c r="AG656" s="16"/>
      <c r="AH656" s="16"/>
      <c r="AI656" s="16"/>
      <c r="AJ656" s="16"/>
      <c r="AK656" s="16"/>
      <c r="AL656" s="16"/>
    </row>
    <row r="657" spans="1:38" ht="13" x14ac:dyDescent="0.3">
      <c r="A657" s="16"/>
      <c r="B657" s="16"/>
      <c r="C657" s="16"/>
      <c r="D657" s="24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  <c r="AA657" s="16"/>
      <c r="AB657" s="16"/>
      <c r="AC657" s="16"/>
      <c r="AD657" s="16"/>
      <c r="AE657" s="16"/>
      <c r="AF657" s="16"/>
      <c r="AG657" s="16"/>
      <c r="AH657" s="16"/>
      <c r="AI657" s="16"/>
      <c r="AJ657" s="16"/>
      <c r="AK657" s="16"/>
      <c r="AL657" s="16"/>
    </row>
    <row r="658" spans="1:38" ht="13" x14ac:dyDescent="0.3">
      <c r="A658" s="16"/>
      <c r="B658" s="16"/>
      <c r="C658" s="16"/>
      <c r="D658" s="24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  <c r="AA658" s="16"/>
      <c r="AB658" s="16"/>
      <c r="AC658" s="16"/>
      <c r="AD658" s="16"/>
      <c r="AE658" s="16"/>
      <c r="AF658" s="16"/>
      <c r="AG658" s="16"/>
      <c r="AH658" s="16"/>
      <c r="AI658" s="16"/>
      <c r="AJ658" s="16"/>
      <c r="AK658" s="16"/>
      <c r="AL658" s="16"/>
    </row>
    <row r="659" spans="1:38" ht="13" x14ac:dyDescent="0.3">
      <c r="A659" s="16"/>
      <c r="B659" s="16"/>
      <c r="C659" s="16"/>
      <c r="D659" s="24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  <c r="AA659" s="16"/>
      <c r="AB659" s="16"/>
      <c r="AC659" s="16"/>
      <c r="AD659" s="16"/>
      <c r="AE659" s="16"/>
      <c r="AF659" s="16"/>
      <c r="AG659" s="16"/>
      <c r="AH659" s="16"/>
      <c r="AI659" s="16"/>
      <c r="AJ659" s="16"/>
      <c r="AK659" s="16"/>
      <c r="AL659" s="16"/>
    </row>
    <row r="660" spans="1:38" ht="13" x14ac:dyDescent="0.3">
      <c r="A660" s="16"/>
      <c r="B660" s="16"/>
      <c r="C660" s="16"/>
      <c r="D660" s="24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  <c r="AA660" s="16"/>
      <c r="AB660" s="16"/>
      <c r="AC660" s="16"/>
      <c r="AD660" s="16"/>
      <c r="AE660" s="16"/>
      <c r="AF660" s="16"/>
      <c r="AG660" s="16"/>
      <c r="AH660" s="16"/>
      <c r="AI660" s="16"/>
      <c r="AJ660" s="16"/>
      <c r="AK660" s="16"/>
      <c r="AL660" s="16"/>
    </row>
    <row r="661" spans="1:38" ht="13" x14ac:dyDescent="0.3">
      <c r="A661" s="16"/>
      <c r="B661" s="16"/>
      <c r="C661" s="16"/>
      <c r="D661" s="24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  <c r="AA661" s="16"/>
      <c r="AB661" s="16"/>
      <c r="AC661" s="16"/>
      <c r="AD661" s="16"/>
      <c r="AE661" s="16"/>
      <c r="AF661" s="16"/>
      <c r="AG661" s="16"/>
      <c r="AH661" s="16"/>
      <c r="AI661" s="16"/>
      <c r="AJ661" s="16"/>
      <c r="AK661" s="16"/>
      <c r="AL661" s="16"/>
    </row>
    <row r="662" spans="1:38" ht="13" x14ac:dyDescent="0.3">
      <c r="A662" s="16"/>
      <c r="B662" s="16"/>
      <c r="C662" s="16"/>
      <c r="D662" s="24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  <c r="AA662" s="16"/>
      <c r="AB662" s="16"/>
      <c r="AC662" s="16"/>
      <c r="AD662" s="16"/>
      <c r="AE662" s="16"/>
      <c r="AF662" s="16"/>
      <c r="AG662" s="16"/>
      <c r="AH662" s="16"/>
      <c r="AI662" s="16"/>
      <c r="AJ662" s="16"/>
      <c r="AK662" s="16"/>
      <c r="AL662" s="16"/>
    </row>
    <row r="663" spans="1:38" ht="13" x14ac:dyDescent="0.3">
      <c r="A663" s="16"/>
      <c r="B663" s="16"/>
      <c r="C663" s="16"/>
      <c r="D663" s="24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  <c r="AA663" s="16"/>
      <c r="AB663" s="16"/>
      <c r="AC663" s="16"/>
      <c r="AD663" s="16"/>
      <c r="AE663" s="16"/>
      <c r="AF663" s="16"/>
      <c r="AG663" s="16"/>
      <c r="AH663" s="16"/>
      <c r="AI663" s="16"/>
      <c r="AJ663" s="16"/>
      <c r="AK663" s="16"/>
      <c r="AL663" s="16"/>
    </row>
    <row r="664" spans="1:38" ht="13" x14ac:dyDescent="0.3">
      <c r="A664" s="16"/>
      <c r="B664" s="16"/>
      <c r="C664" s="16"/>
      <c r="D664" s="24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  <c r="AA664" s="16"/>
      <c r="AB664" s="16"/>
      <c r="AC664" s="16"/>
      <c r="AD664" s="16"/>
      <c r="AE664" s="16"/>
      <c r="AF664" s="16"/>
      <c r="AG664" s="16"/>
      <c r="AH664" s="16"/>
      <c r="AI664" s="16"/>
      <c r="AJ664" s="16"/>
      <c r="AK664" s="16"/>
      <c r="AL664" s="16"/>
    </row>
    <row r="665" spans="1:38" ht="13" x14ac:dyDescent="0.3">
      <c r="A665" s="16"/>
      <c r="B665" s="16"/>
      <c r="C665" s="16"/>
      <c r="D665" s="24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  <c r="AA665" s="16"/>
      <c r="AB665" s="16"/>
      <c r="AC665" s="16"/>
      <c r="AD665" s="16"/>
      <c r="AE665" s="16"/>
      <c r="AF665" s="16"/>
      <c r="AG665" s="16"/>
      <c r="AH665" s="16"/>
      <c r="AI665" s="16"/>
      <c r="AJ665" s="16"/>
      <c r="AK665" s="16"/>
      <c r="AL665" s="16"/>
    </row>
    <row r="666" spans="1:38" ht="13" x14ac:dyDescent="0.3">
      <c r="A666" s="16"/>
      <c r="B666" s="16"/>
      <c r="C666" s="16"/>
      <c r="D666" s="24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  <c r="AA666" s="16"/>
      <c r="AB666" s="16"/>
      <c r="AC666" s="16"/>
      <c r="AD666" s="16"/>
      <c r="AE666" s="16"/>
      <c r="AF666" s="16"/>
      <c r="AG666" s="16"/>
      <c r="AH666" s="16"/>
      <c r="AI666" s="16"/>
      <c r="AJ666" s="16"/>
      <c r="AK666" s="16"/>
      <c r="AL666" s="16"/>
    </row>
    <row r="667" spans="1:38" ht="13" x14ac:dyDescent="0.3">
      <c r="A667" s="16"/>
      <c r="B667" s="16"/>
      <c r="C667" s="16"/>
      <c r="D667" s="24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  <c r="AA667" s="16"/>
      <c r="AB667" s="16"/>
      <c r="AC667" s="16"/>
      <c r="AD667" s="16"/>
      <c r="AE667" s="16"/>
      <c r="AF667" s="16"/>
      <c r="AG667" s="16"/>
      <c r="AH667" s="16"/>
      <c r="AI667" s="16"/>
      <c r="AJ667" s="16"/>
      <c r="AK667" s="16"/>
      <c r="AL667" s="16"/>
    </row>
    <row r="668" spans="1:38" ht="13" x14ac:dyDescent="0.3">
      <c r="A668" s="16"/>
      <c r="B668" s="16"/>
      <c r="C668" s="16"/>
      <c r="D668" s="24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  <c r="AA668" s="16"/>
      <c r="AB668" s="16"/>
      <c r="AC668" s="16"/>
      <c r="AD668" s="16"/>
      <c r="AE668" s="16"/>
      <c r="AF668" s="16"/>
      <c r="AG668" s="16"/>
      <c r="AH668" s="16"/>
      <c r="AI668" s="16"/>
      <c r="AJ668" s="16"/>
      <c r="AK668" s="16"/>
      <c r="AL668" s="16"/>
    </row>
    <row r="669" spans="1:38" ht="13" x14ac:dyDescent="0.3">
      <c r="A669" s="16"/>
      <c r="B669" s="16"/>
      <c r="C669" s="16"/>
      <c r="D669" s="24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  <c r="AA669" s="16"/>
      <c r="AB669" s="16"/>
      <c r="AC669" s="16"/>
      <c r="AD669" s="16"/>
      <c r="AE669" s="16"/>
      <c r="AF669" s="16"/>
      <c r="AG669" s="16"/>
      <c r="AH669" s="16"/>
      <c r="AI669" s="16"/>
      <c r="AJ669" s="16"/>
      <c r="AK669" s="16"/>
      <c r="AL669" s="16"/>
    </row>
    <row r="670" spans="1:38" ht="13" x14ac:dyDescent="0.3">
      <c r="A670" s="16"/>
      <c r="B670" s="16"/>
      <c r="C670" s="16"/>
      <c r="D670" s="24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  <c r="AA670" s="16"/>
      <c r="AB670" s="16"/>
      <c r="AC670" s="16"/>
      <c r="AD670" s="16"/>
      <c r="AE670" s="16"/>
      <c r="AF670" s="16"/>
      <c r="AG670" s="16"/>
      <c r="AH670" s="16"/>
      <c r="AI670" s="16"/>
      <c r="AJ670" s="16"/>
      <c r="AK670" s="16"/>
      <c r="AL670" s="16"/>
    </row>
    <row r="671" spans="1:38" ht="13" x14ac:dyDescent="0.3">
      <c r="A671" s="16"/>
      <c r="B671" s="16"/>
      <c r="C671" s="16"/>
      <c r="D671" s="24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  <c r="AA671" s="16"/>
      <c r="AB671" s="16"/>
      <c r="AC671" s="16"/>
      <c r="AD671" s="16"/>
      <c r="AE671" s="16"/>
      <c r="AF671" s="16"/>
      <c r="AG671" s="16"/>
      <c r="AH671" s="16"/>
      <c r="AI671" s="16"/>
      <c r="AJ671" s="16"/>
      <c r="AK671" s="16"/>
      <c r="AL671" s="16"/>
    </row>
    <row r="672" spans="1:38" ht="13" x14ac:dyDescent="0.3">
      <c r="A672" s="16"/>
      <c r="B672" s="16"/>
      <c r="C672" s="16"/>
      <c r="D672" s="24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  <c r="AA672" s="16"/>
      <c r="AB672" s="16"/>
      <c r="AC672" s="16"/>
      <c r="AD672" s="16"/>
      <c r="AE672" s="16"/>
      <c r="AF672" s="16"/>
      <c r="AG672" s="16"/>
      <c r="AH672" s="16"/>
      <c r="AI672" s="16"/>
      <c r="AJ672" s="16"/>
      <c r="AK672" s="16"/>
      <c r="AL672" s="16"/>
    </row>
    <row r="673" spans="1:38" ht="13" x14ac:dyDescent="0.3">
      <c r="A673" s="16"/>
      <c r="B673" s="16"/>
      <c r="C673" s="16"/>
      <c r="D673" s="24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  <c r="AA673" s="16"/>
      <c r="AB673" s="16"/>
      <c r="AC673" s="16"/>
      <c r="AD673" s="16"/>
      <c r="AE673" s="16"/>
      <c r="AF673" s="16"/>
      <c r="AG673" s="16"/>
      <c r="AH673" s="16"/>
      <c r="AI673" s="16"/>
      <c r="AJ673" s="16"/>
      <c r="AK673" s="16"/>
      <c r="AL673" s="16"/>
    </row>
    <row r="674" spans="1:38" ht="13" x14ac:dyDescent="0.3">
      <c r="A674" s="16"/>
      <c r="B674" s="16"/>
      <c r="C674" s="16"/>
      <c r="D674" s="24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  <c r="AA674" s="16"/>
      <c r="AB674" s="16"/>
      <c r="AC674" s="16"/>
      <c r="AD674" s="16"/>
      <c r="AE674" s="16"/>
      <c r="AF674" s="16"/>
      <c r="AG674" s="16"/>
      <c r="AH674" s="16"/>
      <c r="AI674" s="16"/>
      <c r="AJ674" s="16"/>
      <c r="AK674" s="16"/>
      <c r="AL674" s="16"/>
    </row>
    <row r="675" spans="1:38" ht="13" x14ac:dyDescent="0.3">
      <c r="A675" s="16"/>
      <c r="B675" s="16"/>
      <c r="C675" s="16"/>
      <c r="D675" s="24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  <c r="AA675" s="16"/>
      <c r="AB675" s="16"/>
      <c r="AC675" s="16"/>
      <c r="AD675" s="16"/>
      <c r="AE675" s="16"/>
      <c r="AF675" s="16"/>
      <c r="AG675" s="16"/>
      <c r="AH675" s="16"/>
      <c r="AI675" s="16"/>
      <c r="AJ675" s="16"/>
      <c r="AK675" s="16"/>
      <c r="AL675" s="16"/>
    </row>
    <row r="676" spans="1:38" ht="13" x14ac:dyDescent="0.3">
      <c r="A676" s="16"/>
      <c r="B676" s="16"/>
      <c r="C676" s="16"/>
      <c r="D676" s="24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  <c r="AA676" s="16"/>
      <c r="AB676" s="16"/>
      <c r="AC676" s="16"/>
      <c r="AD676" s="16"/>
      <c r="AE676" s="16"/>
      <c r="AF676" s="16"/>
      <c r="AG676" s="16"/>
      <c r="AH676" s="16"/>
      <c r="AI676" s="16"/>
      <c r="AJ676" s="16"/>
      <c r="AK676" s="16"/>
      <c r="AL676" s="16"/>
    </row>
    <row r="677" spans="1:38" ht="13" x14ac:dyDescent="0.3">
      <c r="A677" s="16"/>
      <c r="B677" s="16"/>
      <c r="C677" s="16"/>
      <c r="D677" s="24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  <c r="AA677" s="16"/>
      <c r="AB677" s="16"/>
      <c r="AC677" s="16"/>
      <c r="AD677" s="16"/>
      <c r="AE677" s="16"/>
      <c r="AF677" s="16"/>
      <c r="AG677" s="16"/>
      <c r="AH677" s="16"/>
      <c r="AI677" s="16"/>
      <c r="AJ677" s="16"/>
      <c r="AK677" s="16"/>
      <c r="AL677" s="16"/>
    </row>
    <row r="678" spans="1:38" ht="13" x14ac:dyDescent="0.3">
      <c r="A678" s="16"/>
      <c r="B678" s="16"/>
      <c r="C678" s="16"/>
      <c r="D678" s="24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  <c r="AA678" s="16"/>
      <c r="AB678" s="16"/>
      <c r="AC678" s="16"/>
      <c r="AD678" s="16"/>
      <c r="AE678" s="16"/>
      <c r="AF678" s="16"/>
      <c r="AG678" s="16"/>
      <c r="AH678" s="16"/>
      <c r="AI678" s="16"/>
      <c r="AJ678" s="16"/>
      <c r="AK678" s="16"/>
      <c r="AL678" s="16"/>
    </row>
    <row r="679" spans="1:38" ht="13" x14ac:dyDescent="0.3">
      <c r="A679" s="16"/>
      <c r="B679" s="16"/>
      <c r="C679" s="16"/>
      <c r="D679" s="24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  <c r="AA679" s="16"/>
      <c r="AB679" s="16"/>
      <c r="AC679" s="16"/>
      <c r="AD679" s="16"/>
      <c r="AE679" s="16"/>
      <c r="AF679" s="16"/>
      <c r="AG679" s="16"/>
      <c r="AH679" s="16"/>
      <c r="AI679" s="16"/>
      <c r="AJ679" s="16"/>
      <c r="AK679" s="16"/>
      <c r="AL679" s="16"/>
    </row>
    <row r="680" spans="1:38" ht="13" x14ac:dyDescent="0.3">
      <c r="A680" s="16"/>
      <c r="B680" s="16"/>
      <c r="C680" s="16"/>
      <c r="D680" s="24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  <c r="AA680" s="16"/>
      <c r="AB680" s="16"/>
      <c r="AC680" s="16"/>
      <c r="AD680" s="16"/>
      <c r="AE680" s="16"/>
      <c r="AF680" s="16"/>
      <c r="AG680" s="16"/>
      <c r="AH680" s="16"/>
      <c r="AI680" s="16"/>
      <c r="AJ680" s="16"/>
      <c r="AK680" s="16"/>
      <c r="AL680" s="16"/>
    </row>
    <row r="681" spans="1:38" ht="13" x14ac:dyDescent="0.3">
      <c r="A681" s="16"/>
      <c r="B681" s="16"/>
      <c r="C681" s="16"/>
      <c r="D681" s="24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  <c r="AA681" s="16"/>
      <c r="AB681" s="16"/>
      <c r="AC681" s="16"/>
      <c r="AD681" s="16"/>
      <c r="AE681" s="16"/>
      <c r="AF681" s="16"/>
      <c r="AG681" s="16"/>
      <c r="AH681" s="16"/>
      <c r="AI681" s="16"/>
      <c r="AJ681" s="16"/>
      <c r="AK681" s="16"/>
      <c r="AL681" s="16"/>
    </row>
    <row r="682" spans="1:38" ht="13" x14ac:dyDescent="0.3">
      <c r="A682" s="16"/>
      <c r="B682" s="16"/>
      <c r="C682" s="16"/>
      <c r="D682" s="24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  <c r="AA682" s="16"/>
      <c r="AB682" s="16"/>
      <c r="AC682" s="16"/>
      <c r="AD682" s="16"/>
      <c r="AE682" s="16"/>
      <c r="AF682" s="16"/>
      <c r="AG682" s="16"/>
      <c r="AH682" s="16"/>
      <c r="AI682" s="16"/>
      <c r="AJ682" s="16"/>
      <c r="AK682" s="16"/>
      <c r="AL682" s="16"/>
    </row>
    <row r="683" spans="1:38" ht="13" x14ac:dyDescent="0.3">
      <c r="A683" s="16"/>
      <c r="B683" s="16"/>
      <c r="C683" s="16"/>
      <c r="D683" s="24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  <c r="AA683" s="16"/>
      <c r="AB683" s="16"/>
      <c r="AC683" s="16"/>
      <c r="AD683" s="16"/>
      <c r="AE683" s="16"/>
      <c r="AF683" s="16"/>
      <c r="AG683" s="16"/>
      <c r="AH683" s="16"/>
      <c r="AI683" s="16"/>
      <c r="AJ683" s="16"/>
      <c r="AK683" s="16"/>
      <c r="AL683" s="16"/>
    </row>
    <row r="684" spans="1:38" ht="13" x14ac:dyDescent="0.3">
      <c r="A684" s="16"/>
      <c r="B684" s="16"/>
      <c r="C684" s="16"/>
      <c r="D684" s="24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  <c r="AA684" s="16"/>
      <c r="AB684" s="16"/>
      <c r="AC684" s="16"/>
      <c r="AD684" s="16"/>
      <c r="AE684" s="16"/>
      <c r="AF684" s="16"/>
      <c r="AG684" s="16"/>
      <c r="AH684" s="16"/>
      <c r="AI684" s="16"/>
      <c r="AJ684" s="16"/>
      <c r="AK684" s="16"/>
      <c r="AL684" s="16"/>
    </row>
    <row r="685" spans="1:38" ht="13" x14ac:dyDescent="0.3">
      <c r="A685" s="16"/>
      <c r="B685" s="16"/>
      <c r="C685" s="16"/>
      <c r="D685" s="24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  <c r="AA685" s="16"/>
      <c r="AB685" s="16"/>
      <c r="AC685" s="16"/>
      <c r="AD685" s="16"/>
      <c r="AE685" s="16"/>
      <c r="AF685" s="16"/>
      <c r="AG685" s="16"/>
      <c r="AH685" s="16"/>
      <c r="AI685" s="16"/>
      <c r="AJ685" s="16"/>
      <c r="AK685" s="16"/>
      <c r="AL685" s="16"/>
    </row>
    <row r="686" spans="1:38" ht="13" x14ac:dyDescent="0.3">
      <c r="A686" s="16"/>
      <c r="B686" s="16"/>
      <c r="C686" s="16"/>
      <c r="D686" s="24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  <c r="AA686" s="16"/>
      <c r="AB686" s="16"/>
      <c r="AC686" s="16"/>
      <c r="AD686" s="16"/>
      <c r="AE686" s="16"/>
      <c r="AF686" s="16"/>
      <c r="AG686" s="16"/>
      <c r="AH686" s="16"/>
      <c r="AI686" s="16"/>
      <c r="AJ686" s="16"/>
      <c r="AK686" s="16"/>
      <c r="AL686" s="16"/>
    </row>
    <row r="687" spans="1:38" ht="13" x14ac:dyDescent="0.3">
      <c r="A687" s="16"/>
      <c r="B687" s="16"/>
      <c r="C687" s="16"/>
      <c r="D687" s="24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  <c r="AA687" s="16"/>
      <c r="AB687" s="16"/>
      <c r="AC687" s="16"/>
      <c r="AD687" s="16"/>
      <c r="AE687" s="16"/>
      <c r="AF687" s="16"/>
      <c r="AG687" s="16"/>
      <c r="AH687" s="16"/>
      <c r="AI687" s="16"/>
      <c r="AJ687" s="16"/>
      <c r="AK687" s="16"/>
      <c r="AL687" s="16"/>
    </row>
    <row r="688" spans="1:38" ht="13" x14ac:dyDescent="0.3">
      <c r="A688" s="16"/>
      <c r="B688" s="16"/>
      <c r="C688" s="16"/>
      <c r="D688" s="24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  <c r="AA688" s="16"/>
      <c r="AB688" s="16"/>
      <c r="AC688" s="16"/>
      <c r="AD688" s="16"/>
      <c r="AE688" s="16"/>
      <c r="AF688" s="16"/>
      <c r="AG688" s="16"/>
      <c r="AH688" s="16"/>
      <c r="AI688" s="16"/>
      <c r="AJ688" s="16"/>
      <c r="AK688" s="16"/>
      <c r="AL688" s="16"/>
    </row>
    <row r="689" spans="1:38" ht="13" x14ac:dyDescent="0.3">
      <c r="A689" s="16"/>
      <c r="B689" s="16"/>
      <c r="C689" s="16"/>
      <c r="D689" s="24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  <c r="AA689" s="16"/>
      <c r="AB689" s="16"/>
      <c r="AC689" s="16"/>
      <c r="AD689" s="16"/>
      <c r="AE689" s="16"/>
      <c r="AF689" s="16"/>
      <c r="AG689" s="16"/>
      <c r="AH689" s="16"/>
      <c r="AI689" s="16"/>
      <c r="AJ689" s="16"/>
      <c r="AK689" s="16"/>
      <c r="AL689" s="16"/>
    </row>
    <row r="690" spans="1:38" ht="13" x14ac:dyDescent="0.3">
      <c r="A690" s="16"/>
      <c r="B690" s="16"/>
      <c r="C690" s="16"/>
      <c r="D690" s="24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  <c r="AA690" s="16"/>
      <c r="AB690" s="16"/>
      <c r="AC690" s="16"/>
      <c r="AD690" s="16"/>
      <c r="AE690" s="16"/>
      <c r="AF690" s="16"/>
      <c r="AG690" s="16"/>
      <c r="AH690" s="16"/>
      <c r="AI690" s="16"/>
      <c r="AJ690" s="16"/>
      <c r="AK690" s="16"/>
      <c r="AL690" s="16"/>
    </row>
    <row r="691" spans="1:38" ht="13" x14ac:dyDescent="0.3">
      <c r="A691" s="16"/>
      <c r="B691" s="16"/>
      <c r="C691" s="16"/>
      <c r="D691" s="24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  <c r="AA691" s="16"/>
      <c r="AB691" s="16"/>
      <c r="AC691" s="16"/>
      <c r="AD691" s="16"/>
      <c r="AE691" s="16"/>
      <c r="AF691" s="16"/>
      <c r="AG691" s="16"/>
      <c r="AH691" s="16"/>
      <c r="AI691" s="16"/>
      <c r="AJ691" s="16"/>
      <c r="AK691" s="16"/>
      <c r="AL691" s="16"/>
    </row>
    <row r="692" spans="1:38" ht="13" x14ac:dyDescent="0.3">
      <c r="A692" s="16"/>
      <c r="B692" s="16"/>
      <c r="C692" s="16"/>
      <c r="D692" s="24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  <c r="AA692" s="16"/>
      <c r="AB692" s="16"/>
      <c r="AC692" s="16"/>
      <c r="AD692" s="16"/>
      <c r="AE692" s="16"/>
      <c r="AF692" s="16"/>
      <c r="AG692" s="16"/>
      <c r="AH692" s="16"/>
      <c r="AI692" s="16"/>
      <c r="AJ692" s="16"/>
      <c r="AK692" s="16"/>
      <c r="AL692" s="16"/>
    </row>
    <row r="693" spans="1:38" ht="13" x14ac:dyDescent="0.3">
      <c r="A693" s="16"/>
      <c r="B693" s="16"/>
      <c r="C693" s="16"/>
      <c r="D693" s="24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  <c r="AA693" s="16"/>
      <c r="AB693" s="16"/>
      <c r="AC693" s="16"/>
      <c r="AD693" s="16"/>
      <c r="AE693" s="16"/>
      <c r="AF693" s="16"/>
      <c r="AG693" s="16"/>
      <c r="AH693" s="16"/>
      <c r="AI693" s="16"/>
      <c r="AJ693" s="16"/>
      <c r="AK693" s="16"/>
      <c r="AL693" s="16"/>
    </row>
    <row r="694" spans="1:38" ht="13" x14ac:dyDescent="0.3">
      <c r="A694" s="16"/>
      <c r="B694" s="16"/>
      <c r="C694" s="16"/>
      <c r="D694" s="24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  <c r="AA694" s="16"/>
      <c r="AB694" s="16"/>
      <c r="AC694" s="16"/>
      <c r="AD694" s="16"/>
      <c r="AE694" s="16"/>
      <c r="AF694" s="16"/>
      <c r="AG694" s="16"/>
      <c r="AH694" s="16"/>
      <c r="AI694" s="16"/>
      <c r="AJ694" s="16"/>
      <c r="AK694" s="16"/>
      <c r="AL694" s="16"/>
    </row>
    <row r="695" spans="1:38" ht="13" x14ac:dyDescent="0.3">
      <c r="A695" s="16"/>
      <c r="B695" s="16"/>
      <c r="C695" s="16"/>
      <c r="D695" s="24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  <c r="AA695" s="16"/>
      <c r="AB695" s="16"/>
      <c r="AC695" s="16"/>
      <c r="AD695" s="16"/>
      <c r="AE695" s="16"/>
      <c r="AF695" s="16"/>
      <c r="AG695" s="16"/>
      <c r="AH695" s="16"/>
      <c r="AI695" s="16"/>
      <c r="AJ695" s="16"/>
      <c r="AK695" s="16"/>
      <c r="AL695" s="16"/>
    </row>
    <row r="696" spans="1:38" ht="13" x14ac:dyDescent="0.3">
      <c r="A696" s="16"/>
      <c r="B696" s="16"/>
      <c r="C696" s="16"/>
      <c r="D696" s="24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  <c r="AA696" s="16"/>
      <c r="AB696" s="16"/>
      <c r="AC696" s="16"/>
      <c r="AD696" s="16"/>
      <c r="AE696" s="16"/>
      <c r="AF696" s="16"/>
      <c r="AG696" s="16"/>
      <c r="AH696" s="16"/>
      <c r="AI696" s="16"/>
      <c r="AJ696" s="16"/>
      <c r="AK696" s="16"/>
      <c r="AL696" s="16"/>
    </row>
    <row r="697" spans="1:38" ht="13" x14ac:dyDescent="0.3">
      <c r="A697" s="16"/>
      <c r="B697" s="16"/>
      <c r="C697" s="16"/>
      <c r="D697" s="24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  <c r="AA697" s="16"/>
      <c r="AB697" s="16"/>
      <c r="AC697" s="16"/>
      <c r="AD697" s="16"/>
      <c r="AE697" s="16"/>
      <c r="AF697" s="16"/>
      <c r="AG697" s="16"/>
      <c r="AH697" s="16"/>
      <c r="AI697" s="16"/>
      <c r="AJ697" s="16"/>
      <c r="AK697" s="16"/>
      <c r="AL697" s="16"/>
    </row>
    <row r="698" spans="1:38" ht="13" x14ac:dyDescent="0.3">
      <c r="A698" s="16"/>
      <c r="B698" s="16"/>
      <c r="C698" s="16"/>
      <c r="D698" s="24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  <c r="AA698" s="16"/>
      <c r="AB698" s="16"/>
      <c r="AC698" s="16"/>
      <c r="AD698" s="16"/>
      <c r="AE698" s="16"/>
      <c r="AF698" s="16"/>
      <c r="AG698" s="16"/>
      <c r="AH698" s="16"/>
      <c r="AI698" s="16"/>
      <c r="AJ698" s="16"/>
      <c r="AK698" s="16"/>
      <c r="AL698" s="16"/>
    </row>
    <row r="699" spans="1:38" ht="13" x14ac:dyDescent="0.3">
      <c r="A699" s="16"/>
      <c r="B699" s="16"/>
      <c r="C699" s="16"/>
      <c r="D699" s="24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  <c r="AA699" s="16"/>
      <c r="AB699" s="16"/>
      <c r="AC699" s="16"/>
      <c r="AD699" s="16"/>
      <c r="AE699" s="16"/>
      <c r="AF699" s="16"/>
      <c r="AG699" s="16"/>
      <c r="AH699" s="16"/>
      <c r="AI699" s="16"/>
      <c r="AJ699" s="16"/>
      <c r="AK699" s="16"/>
      <c r="AL699" s="16"/>
    </row>
    <row r="700" spans="1:38" ht="13" x14ac:dyDescent="0.3">
      <c r="A700" s="16"/>
      <c r="B700" s="16"/>
      <c r="C700" s="16"/>
      <c r="D700" s="24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  <c r="AA700" s="16"/>
      <c r="AB700" s="16"/>
      <c r="AC700" s="16"/>
      <c r="AD700" s="16"/>
      <c r="AE700" s="16"/>
      <c r="AF700" s="16"/>
      <c r="AG700" s="16"/>
      <c r="AH700" s="16"/>
      <c r="AI700" s="16"/>
      <c r="AJ700" s="16"/>
      <c r="AK700" s="16"/>
      <c r="AL700" s="16"/>
    </row>
    <row r="701" spans="1:38" ht="13" x14ac:dyDescent="0.3">
      <c r="A701" s="16"/>
      <c r="B701" s="16"/>
      <c r="C701" s="16"/>
      <c r="D701" s="24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  <c r="AA701" s="16"/>
      <c r="AB701" s="16"/>
      <c r="AC701" s="16"/>
      <c r="AD701" s="16"/>
      <c r="AE701" s="16"/>
      <c r="AF701" s="16"/>
      <c r="AG701" s="16"/>
      <c r="AH701" s="16"/>
      <c r="AI701" s="16"/>
      <c r="AJ701" s="16"/>
      <c r="AK701" s="16"/>
      <c r="AL701" s="16"/>
    </row>
    <row r="702" spans="1:38" ht="13" x14ac:dyDescent="0.3">
      <c r="A702" s="16"/>
      <c r="B702" s="16"/>
      <c r="C702" s="16"/>
      <c r="D702" s="24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  <c r="AA702" s="16"/>
      <c r="AB702" s="16"/>
      <c r="AC702" s="16"/>
      <c r="AD702" s="16"/>
      <c r="AE702" s="16"/>
      <c r="AF702" s="16"/>
      <c r="AG702" s="16"/>
      <c r="AH702" s="16"/>
      <c r="AI702" s="16"/>
      <c r="AJ702" s="16"/>
      <c r="AK702" s="16"/>
      <c r="AL702" s="16"/>
    </row>
    <row r="703" spans="1:38" ht="13" x14ac:dyDescent="0.3">
      <c r="A703" s="16"/>
      <c r="B703" s="16"/>
      <c r="C703" s="16"/>
      <c r="D703" s="24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  <c r="AA703" s="16"/>
      <c r="AB703" s="16"/>
      <c r="AC703" s="16"/>
      <c r="AD703" s="16"/>
      <c r="AE703" s="16"/>
      <c r="AF703" s="16"/>
      <c r="AG703" s="16"/>
      <c r="AH703" s="16"/>
      <c r="AI703" s="16"/>
      <c r="AJ703" s="16"/>
      <c r="AK703" s="16"/>
      <c r="AL703" s="16"/>
    </row>
    <row r="704" spans="1:38" ht="13" x14ac:dyDescent="0.3">
      <c r="A704" s="16"/>
      <c r="B704" s="16"/>
      <c r="C704" s="16"/>
      <c r="D704" s="24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  <c r="AA704" s="16"/>
      <c r="AB704" s="16"/>
      <c r="AC704" s="16"/>
      <c r="AD704" s="16"/>
      <c r="AE704" s="16"/>
      <c r="AF704" s="16"/>
      <c r="AG704" s="16"/>
      <c r="AH704" s="16"/>
      <c r="AI704" s="16"/>
      <c r="AJ704" s="16"/>
      <c r="AK704" s="16"/>
      <c r="AL704" s="16"/>
    </row>
    <row r="705" spans="1:38" ht="13" x14ac:dyDescent="0.3">
      <c r="A705" s="16"/>
      <c r="B705" s="16"/>
      <c r="C705" s="16"/>
      <c r="D705" s="24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  <c r="AA705" s="16"/>
      <c r="AB705" s="16"/>
      <c r="AC705" s="16"/>
      <c r="AD705" s="16"/>
      <c r="AE705" s="16"/>
      <c r="AF705" s="16"/>
      <c r="AG705" s="16"/>
      <c r="AH705" s="16"/>
      <c r="AI705" s="16"/>
      <c r="AJ705" s="16"/>
      <c r="AK705" s="16"/>
      <c r="AL705" s="16"/>
    </row>
    <row r="706" spans="1:38" ht="13" x14ac:dyDescent="0.3">
      <c r="A706" s="16"/>
      <c r="B706" s="16"/>
      <c r="C706" s="16"/>
      <c r="D706" s="24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  <c r="AA706" s="16"/>
      <c r="AB706" s="16"/>
      <c r="AC706" s="16"/>
      <c r="AD706" s="16"/>
      <c r="AE706" s="16"/>
      <c r="AF706" s="16"/>
      <c r="AG706" s="16"/>
      <c r="AH706" s="16"/>
      <c r="AI706" s="16"/>
      <c r="AJ706" s="16"/>
      <c r="AK706" s="16"/>
      <c r="AL706" s="16"/>
    </row>
    <row r="707" spans="1:38" ht="13" x14ac:dyDescent="0.3">
      <c r="A707" s="16"/>
      <c r="B707" s="16"/>
      <c r="C707" s="16"/>
      <c r="D707" s="24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  <c r="AA707" s="16"/>
      <c r="AB707" s="16"/>
      <c r="AC707" s="16"/>
      <c r="AD707" s="16"/>
      <c r="AE707" s="16"/>
      <c r="AF707" s="16"/>
      <c r="AG707" s="16"/>
      <c r="AH707" s="16"/>
      <c r="AI707" s="16"/>
      <c r="AJ707" s="16"/>
      <c r="AK707" s="16"/>
      <c r="AL707" s="16"/>
    </row>
    <row r="708" spans="1:38" ht="13" x14ac:dyDescent="0.3">
      <c r="A708" s="16"/>
      <c r="B708" s="16"/>
      <c r="C708" s="16"/>
      <c r="D708" s="24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  <c r="AA708" s="16"/>
      <c r="AB708" s="16"/>
      <c r="AC708" s="16"/>
      <c r="AD708" s="16"/>
      <c r="AE708" s="16"/>
      <c r="AF708" s="16"/>
      <c r="AG708" s="16"/>
      <c r="AH708" s="16"/>
      <c r="AI708" s="16"/>
      <c r="AJ708" s="16"/>
      <c r="AK708" s="16"/>
      <c r="AL708" s="16"/>
    </row>
    <row r="709" spans="1:38" ht="13" x14ac:dyDescent="0.3">
      <c r="A709" s="16"/>
      <c r="B709" s="16"/>
      <c r="C709" s="16"/>
      <c r="D709" s="24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  <c r="AA709" s="16"/>
      <c r="AB709" s="16"/>
      <c r="AC709" s="16"/>
      <c r="AD709" s="16"/>
      <c r="AE709" s="16"/>
      <c r="AF709" s="16"/>
      <c r="AG709" s="16"/>
      <c r="AH709" s="16"/>
      <c r="AI709" s="16"/>
      <c r="AJ709" s="16"/>
      <c r="AK709" s="16"/>
      <c r="AL709" s="16"/>
    </row>
    <row r="710" spans="1:38" ht="13" x14ac:dyDescent="0.3">
      <c r="A710" s="16"/>
      <c r="B710" s="16"/>
      <c r="C710" s="16"/>
      <c r="D710" s="24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  <c r="AA710" s="16"/>
      <c r="AB710" s="16"/>
      <c r="AC710" s="16"/>
      <c r="AD710" s="16"/>
      <c r="AE710" s="16"/>
      <c r="AF710" s="16"/>
      <c r="AG710" s="16"/>
      <c r="AH710" s="16"/>
      <c r="AI710" s="16"/>
      <c r="AJ710" s="16"/>
      <c r="AK710" s="16"/>
      <c r="AL710" s="16"/>
    </row>
    <row r="711" spans="1:38" ht="13" x14ac:dyDescent="0.3">
      <c r="A711" s="16"/>
      <c r="B711" s="16"/>
      <c r="C711" s="16"/>
      <c r="D711" s="24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  <c r="AA711" s="16"/>
      <c r="AB711" s="16"/>
      <c r="AC711" s="16"/>
      <c r="AD711" s="16"/>
      <c r="AE711" s="16"/>
      <c r="AF711" s="16"/>
      <c r="AG711" s="16"/>
      <c r="AH711" s="16"/>
      <c r="AI711" s="16"/>
      <c r="AJ711" s="16"/>
      <c r="AK711" s="16"/>
      <c r="AL711" s="16"/>
    </row>
    <row r="712" spans="1:38" ht="13" x14ac:dyDescent="0.3">
      <c r="A712" s="16"/>
      <c r="B712" s="16"/>
      <c r="C712" s="16"/>
      <c r="D712" s="24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  <c r="AA712" s="16"/>
      <c r="AB712" s="16"/>
      <c r="AC712" s="16"/>
      <c r="AD712" s="16"/>
      <c r="AE712" s="16"/>
      <c r="AF712" s="16"/>
      <c r="AG712" s="16"/>
      <c r="AH712" s="16"/>
      <c r="AI712" s="16"/>
      <c r="AJ712" s="16"/>
      <c r="AK712" s="16"/>
      <c r="AL712" s="16"/>
    </row>
    <row r="713" spans="1:38" ht="13" x14ac:dyDescent="0.3">
      <c r="A713" s="16"/>
      <c r="B713" s="16"/>
      <c r="C713" s="16"/>
      <c r="D713" s="24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  <c r="AA713" s="16"/>
      <c r="AB713" s="16"/>
      <c r="AC713" s="16"/>
      <c r="AD713" s="16"/>
      <c r="AE713" s="16"/>
      <c r="AF713" s="16"/>
      <c r="AG713" s="16"/>
      <c r="AH713" s="16"/>
      <c r="AI713" s="16"/>
      <c r="AJ713" s="16"/>
      <c r="AK713" s="16"/>
      <c r="AL713" s="16"/>
    </row>
    <row r="714" spans="1:38" ht="13" x14ac:dyDescent="0.3">
      <c r="A714" s="16"/>
      <c r="B714" s="16"/>
      <c r="C714" s="16"/>
      <c r="D714" s="24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  <c r="AA714" s="16"/>
      <c r="AB714" s="16"/>
      <c r="AC714" s="16"/>
      <c r="AD714" s="16"/>
      <c r="AE714" s="16"/>
      <c r="AF714" s="16"/>
      <c r="AG714" s="16"/>
      <c r="AH714" s="16"/>
      <c r="AI714" s="16"/>
      <c r="AJ714" s="16"/>
      <c r="AK714" s="16"/>
      <c r="AL714" s="16"/>
    </row>
    <row r="715" spans="1:38" ht="13" x14ac:dyDescent="0.3">
      <c r="A715" s="16"/>
      <c r="B715" s="16"/>
      <c r="C715" s="16"/>
      <c r="D715" s="24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  <c r="AA715" s="16"/>
      <c r="AB715" s="16"/>
      <c r="AC715" s="16"/>
      <c r="AD715" s="16"/>
      <c r="AE715" s="16"/>
      <c r="AF715" s="16"/>
      <c r="AG715" s="16"/>
      <c r="AH715" s="16"/>
      <c r="AI715" s="16"/>
      <c r="AJ715" s="16"/>
      <c r="AK715" s="16"/>
      <c r="AL715" s="16"/>
    </row>
    <row r="716" spans="1:38" ht="13" x14ac:dyDescent="0.3">
      <c r="A716" s="16"/>
      <c r="B716" s="16"/>
      <c r="C716" s="16"/>
      <c r="D716" s="24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  <c r="AA716" s="16"/>
      <c r="AB716" s="16"/>
      <c r="AC716" s="16"/>
      <c r="AD716" s="16"/>
      <c r="AE716" s="16"/>
      <c r="AF716" s="16"/>
      <c r="AG716" s="16"/>
      <c r="AH716" s="16"/>
      <c r="AI716" s="16"/>
      <c r="AJ716" s="16"/>
      <c r="AK716" s="16"/>
      <c r="AL716" s="16"/>
    </row>
    <row r="717" spans="1:38" ht="13" x14ac:dyDescent="0.3">
      <c r="A717" s="16"/>
      <c r="B717" s="16"/>
      <c r="C717" s="16"/>
      <c r="D717" s="24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  <c r="AA717" s="16"/>
      <c r="AB717" s="16"/>
      <c r="AC717" s="16"/>
      <c r="AD717" s="16"/>
      <c r="AE717" s="16"/>
      <c r="AF717" s="16"/>
      <c r="AG717" s="16"/>
      <c r="AH717" s="16"/>
      <c r="AI717" s="16"/>
      <c r="AJ717" s="16"/>
      <c r="AK717" s="16"/>
      <c r="AL717" s="16"/>
    </row>
    <row r="718" spans="1:38" ht="13" x14ac:dyDescent="0.3">
      <c r="A718" s="16"/>
      <c r="B718" s="16"/>
      <c r="C718" s="16"/>
      <c r="D718" s="24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  <c r="AA718" s="16"/>
      <c r="AB718" s="16"/>
      <c r="AC718" s="16"/>
      <c r="AD718" s="16"/>
      <c r="AE718" s="16"/>
      <c r="AF718" s="16"/>
      <c r="AG718" s="16"/>
      <c r="AH718" s="16"/>
      <c r="AI718" s="16"/>
      <c r="AJ718" s="16"/>
      <c r="AK718" s="16"/>
      <c r="AL718" s="16"/>
    </row>
    <row r="719" spans="1:38" ht="13" x14ac:dyDescent="0.3">
      <c r="A719" s="16"/>
      <c r="B719" s="16"/>
      <c r="C719" s="16"/>
      <c r="D719" s="24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  <c r="AA719" s="16"/>
      <c r="AB719" s="16"/>
      <c r="AC719" s="16"/>
      <c r="AD719" s="16"/>
      <c r="AE719" s="16"/>
      <c r="AF719" s="16"/>
      <c r="AG719" s="16"/>
      <c r="AH719" s="16"/>
      <c r="AI719" s="16"/>
      <c r="AJ719" s="16"/>
      <c r="AK719" s="16"/>
      <c r="AL719" s="16"/>
    </row>
    <row r="720" spans="1:38" ht="13" x14ac:dyDescent="0.3">
      <c r="A720" s="16"/>
      <c r="B720" s="16"/>
      <c r="C720" s="16"/>
      <c r="D720" s="24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  <c r="AA720" s="16"/>
      <c r="AB720" s="16"/>
      <c r="AC720" s="16"/>
      <c r="AD720" s="16"/>
      <c r="AE720" s="16"/>
      <c r="AF720" s="16"/>
      <c r="AG720" s="16"/>
      <c r="AH720" s="16"/>
      <c r="AI720" s="16"/>
      <c r="AJ720" s="16"/>
      <c r="AK720" s="16"/>
      <c r="AL720" s="16"/>
    </row>
    <row r="721" spans="1:38" ht="13" x14ac:dyDescent="0.3">
      <c r="A721" s="16"/>
      <c r="B721" s="16"/>
      <c r="C721" s="16"/>
      <c r="D721" s="24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  <c r="AA721" s="16"/>
      <c r="AB721" s="16"/>
      <c r="AC721" s="16"/>
      <c r="AD721" s="16"/>
      <c r="AE721" s="16"/>
      <c r="AF721" s="16"/>
      <c r="AG721" s="16"/>
      <c r="AH721" s="16"/>
      <c r="AI721" s="16"/>
      <c r="AJ721" s="16"/>
      <c r="AK721" s="16"/>
      <c r="AL721" s="16"/>
    </row>
    <row r="722" spans="1:38" ht="13" x14ac:dyDescent="0.3">
      <c r="A722" s="16"/>
      <c r="B722" s="16"/>
      <c r="C722" s="16"/>
      <c r="D722" s="24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  <c r="AA722" s="16"/>
      <c r="AB722" s="16"/>
      <c r="AC722" s="16"/>
      <c r="AD722" s="16"/>
      <c r="AE722" s="16"/>
      <c r="AF722" s="16"/>
      <c r="AG722" s="16"/>
      <c r="AH722" s="16"/>
      <c r="AI722" s="16"/>
      <c r="AJ722" s="16"/>
      <c r="AK722" s="16"/>
      <c r="AL722" s="16"/>
    </row>
    <row r="723" spans="1:38" ht="13" x14ac:dyDescent="0.3">
      <c r="A723" s="16"/>
      <c r="B723" s="16"/>
      <c r="C723" s="16"/>
      <c r="D723" s="24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  <c r="AA723" s="16"/>
      <c r="AB723" s="16"/>
      <c r="AC723" s="16"/>
      <c r="AD723" s="16"/>
      <c r="AE723" s="16"/>
      <c r="AF723" s="16"/>
      <c r="AG723" s="16"/>
      <c r="AH723" s="16"/>
      <c r="AI723" s="16"/>
      <c r="AJ723" s="16"/>
      <c r="AK723" s="16"/>
      <c r="AL723" s="16"/>
    </row>
    <row r="724" spans="1:38" ht="13" x14ac:dyDescent="0.3">
      <c r="A724" s="16"/>
      <c r="B724" s="16"/>
      <c r="C724" s="16"/>
      <c r="D724" s="24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  <c r="AA724" s="16"/>
      <c r="AB724" s="16"/>
      <c r="AC724" s="16"/>
      <c r="AD724" s="16"/>
      <c r="AE724" s="16"/>
      <c r="AF724" s="16"/>
      <c r="AG724" s="16"/>
      <c r="AH724" s="16"/>
      <c r="AI724" s="16"/>
      <c r="AJ724" s="16"/>
      <c r="AK724" s="16"/>
      <c r="AL724" s="16"/>
    </row>
    <row r="725" spans="1:38" ht="13" x14ac:dyDescent="0.3">
      <c r="A725" s="16"/>
      <c r="B725" s="16"/>
      <c r="C725" s="16"/>
      <c r="D725" s="24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  <c r="AA725" s="16"/>
      <c r="AB725" s="16"/>
      <c r="AC725" s="16"/>
      <c r="AD725" s="16"/>
      <c r="AE725" s="16"/>
      <c r="AF725" s="16"/>
      <c r="AG725" s="16"/>
      <c r="AH725" s="16"/>
      <c r="AI725" s="16"/>
      <c r="AJ725" s="16"/>
      <c r="AK725" s="16"/>
      <c r="AL725" s="16"/>
    </row>
    <row r="726" spans="1:38" ht="13" x14ac:dyDescent="0.3">
      <c r="A726" s="16"/>
      <c r="B726" s="16"/>
      <c r="C726" s="16"/>
      <c r="D726" s="24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  <c r="AA726" s="16"/>
      <c r="AB726" s="16"/>
      <c r="AC726" s="16"/>
      <c r="AD726" s="16"/>
      <c r="AE726" s="16"/>
      <c r="AF726" s="16"/>
      <c r="AG726" s="16"/>
      <c r="AH726" s="16"/>
      <c r="AI726" s="16"/>
      <c r="AJ726" s="16"/>
      <c r="AK726" s="16"/>
      <c r="AL726" s="16"/>
    </row>
    <row r="727" spans="1:38" ht="13" x14ac:dyDescent="0.3">
      <c r="A727" s="16"/>
      <c r="B727" s="16"/>
      <c r="C727" s="16"/>
      <c r="D727" s="24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  <c r="AA727" s="16"/>
      <c r="AB727" s="16"/>
      <c r="AC727" s="16"/>
      <c r="AD727" s="16"/>
      <c r="AE727" s="16"/>
      <c r="AF727" s="16"/>
      <c r="AG727" s="16"/>
      <c r="AH727" s="16"/>
      <c r="AI727" s="16"/>
      <c r="AJ727" s="16"/>
      <c r="AK727" s="16"/>
      <c r="AL727" s="16"/>
    </row>
    <row r="728" spans="1:38" ht="13" x14ac:dyDescent="0.3">
      <c r="A728" s="16"/>
      <c r="B728" s="16"/>
      <c r="C728" s="16"/>
      <c r="D728" s="24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  <c r="AA728" s="16"/>
      <c r="AB728" s="16"/>
      <c r="AC728" s="16"/>
      <c r="AD728" s="16"/>
      <c r="AE728" s="16"/>
      <c r="AF728" s="16"/>
      <c r="AG728" s="16"/>
      <c r="AH728" s="16"/>
      <c r="AI728" s="16"/>
      <c r="AJ728" s="16"/>
      <c r="AK728" s="16"/>
      <c r="AL728" s="16"/>
    </row>
    <row r="729" spans="1:38" ht="13" x14ac:dyDescent="0.3">
      <c r="A729" s="16"/>
      <c r="B729" s="16"/>
      <c r="C729" s="16"/>
      <c r="D729" s="24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  <c r="AA729" s="16"/>
      <c r="AB729" s="16"/>
      <c r="AC729" s="16"/>
      <c r="AD729" s="16"/>
      <c r="AE729" s="16"/>
      <c r="AF729" s="16"/>
      <c r="AG729" s="16"/>
      <c r="AH729" s="16"/>
      <c r="AI729" s="16"/>
      <c r="AJ729" s="16"/>
      <c r="AK729" s="16"/>
      <c r="AL729" s="16"/>
    </row>
    <row r="730" spans="1:38" ht="13" x14ac:dyDescent="0.3">
      <c r="A730" s="16"/>
      <c r="B730" s="16"/>
      <c r="C730" s="16"/>
      <c r="D730" s="24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  <c r="AA730" s="16"/>
      <c r="AB730" s="16"/>
      <c r="AC730" s="16"/>
      <c r="AD730" s="16"/>
      <c r="AE730" s="16"/>
      <c r="AF730" s="16"/>
      <c r="AG730" s="16"/>
      <c r="AH730" s="16"/>
      <c r="AI730" s="16"/>
      <c r="AJ730" s="16"/>
      <c r="AK730" s="16"/>
      <c r="AL730" s="16"/>
    </row>
    <row r="731" spans="1:38" ht="13" x14ac:dyDescent="0.3">
      <c r="A731" s="16"/>
      <c r="B731" s="16"/>
      <c r="C731" s="16"/>
      <c r="D731" s="24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  <c r="AA731" s="16"/>
      <c r="AB731" s="16"/>
      <c r="AC731" s="16"/>
      <c r="AD731" s="16"/>
      <c r="AE731" s="16"/>
      <c r="AF731" s="16"/>
      <c r="AG731" s="16"/>
      <c r="AH731" s="16"/>
      <c r="AI731" s="16"/>
      <c r="AJ731" s="16"/>
      <c r="AK731" s="16"/>
      <c r="AL731" s="16"/>
    </row>
    <row r="732" spans="1:38" ht="13" x14ac:dyDescent="0.3">
      <c r="A732" s="16"/>
      <c r="B732" s="16"/>
      <c r="C732" s="16"/>
      <c r="D732" s="24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  <c r="AA732" s="16"/>
      <c r="AB732" s="16"/>
      <c r="AC732" s="16"/>
      <c r="AD732" s="16"/>
      <c r="AE732" s="16"/>
      <c r="AF732" s="16"/>
      <c r="AG732" s="16"/>
      <c r="AH732" s="16"/>
      <c r="AI732" s="16"/>
      <c r="AJ732" s="16"/>
      <c r="AK732" s="16"/>
      <c r="AL732" s="16"/>
    </row>
    <row r="733" spans="1:38" ht="13" x14ac:dyDescent="0.3">
      <c r="A733" s="16"/>
      <c r="B733" s="16"/>
      <c r="C733" s="16"/>
      <c r="D733" s="24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  <c r="AA733" s="16"/>
      <c r="AB733" s="16"/>
      <c r="AC733" s="16"/>
      <c r="AD733" s="16"/>
      <c r="AE733" s="16"/>
      <c r="AF733" s="16"/>
      <c r="AG733" s="16"/>
      <c r="AH733" s="16"/>
      <c r="AI733" s="16"/>
      <c r="AJ733" s="16"/>
      <c r="AK733" s="16"/>
      <c r="AL733" s="16"/>
    </row>
    <row r="734" spans="1:38" ht="13" x14ac:dyDescent="0.3">
      <c r="A734" s="16"/>
      <c r="B734" s="16"/>
      <c r="C734" s="16"/>
      <c r="D734" s="24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  <c r="AA734" s="16"/>
      <c r="AB734" s="16"/>
      <c r="AC734" s="16"/>
      <c r="AD734" s="16"/>
      <c r="AE734" s="16"/>
      <c r="AF734" s="16"/>
      <c r="AG734" s="16"/>
      <c r="AH734" s="16"/>
      <c r="AI734" s="16"/>
      <c r="AJ734" s="16"/>
      <c r="AK734" s="16"/>
      <c r="AL734" s="16"/>
    </row>
    <row r="735" spans="1:38" ht="13" x14ac:dyDescent="0.3">
      <c r="A735" s="16"/>
      <c r="B735" s="16"/>
      <c r="C735" s="16"/>
      <c r="D735" s="24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  <c r="AA735" s="16"/>
      <c r="AB735" s="16"/>
      <c r="AC735" s="16"/>
      <c r="AD735" s="16"/>
      <c r="AE735" s="16"/>
      <c r="AF735" s="16"/>
      <c r="AG735" s="16"/>
      <c r="AH735" s="16"/>
      <c r="AI735" s="16"/>
      <c r="AJ735" s="16"/>
      <c r="AK735" s="16"/>
      <c r="AL735" s="16"/>
    </row>
    <row r="736" spans="1:38" ht="13" x14ac:dyDescent="0.3">
      <c r="A736" s="16"/>
      <c r="B736" s="16"/>
      <c r="C736" s="16"/>
      <c r="D736" s="24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  <c r="AA736" s="16"/>
      <c r="AB736" s="16"/>
      <c r="AC736" s="16"/>
      <c r="AD736" s="16"/>
      <c r="AE736" s="16"/>
      <c r="AF736" s="16"/>
      <c r="AG736" s="16"/>
      <c r="AH736" s="16"/>
      <c r="AI736" s="16"/>
      <c r="AJ736" s="16"/>
      <c r="AK736" s="16"/>
      <c r="AL736" s="16"/>
    </row>
    <row r="737" spans="1:38" ht="13" x14ac:dyDescent="0.3">
      <c r="A737" s="16"/>
      <c r="B737" s="16"/>
      <c r="C737" s="16"/>
      <c r="D737" s="24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  <c r="AA737" s="16"/>
      <c r="AB737" s="16"/>
      <c r="AC737" s="16"/>
      <c r="AD737" s="16"/>
      <c r="AE737" s="16"/>
      <c r="AF737" s="16"/>
      <c r="AG737" s="16"/>
      <c r="AH737" s="16"/>
      <c r="AI737" s="16"/>
      <c r="AJ737" s="16"/>
      <c r="AK737" s="16"/>
      <c r="AL737" s="16"/>
    </row>
    <row r="738" spans="1:38" ht="13" x14ac:dyDescent="0.3">
      <c r="A738" s="16"/>
      <c r="B738" s="16"/>
      <c r="C738" s="16"/>
      <c r="D738" s="24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  <c r="AA738" s="16"/>
      <c r="AB738" s="16"/>
      <c r="AC738" s="16"/>
      <c r="AD738" s="16"/>
      <c r="AE738" s="16"/>
      <c r="AF738" s="16"/>
      <c r="AG738" s="16"/>
      <c r="AH738" s="16"/>
      <c r="AI738" s="16"/>
      <c r="AJ738" s="16"/>
      <c r="AK738" s="16"/>
      <c r="AL738" s="16"/>
    </row>
    <row r="739" spans="1:38" ht="13" x14ac:dyDescent="0.3">
      <c r="A739" s="16"/>
      <c r="B739" s="16"/>
      <c r="C739" s="16"/>
      <c r="D739" s="24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  <c r="AA739" s="16"/>
      <c r="AB739" s="16"/>
      <c r="AC739" s="16"/>
      <c r="AD739" s="16"/>
      <c r="AE739" s="16"/>
      <c r="AF739" s="16"/>
      <c r="AG739" s="16"/>
      <c r="AH739" s="16"/>
      <c r="AI739" s="16"/>
      <c r="AJ739" s="16"/>
      <c r="AK739" s="16"/>
      <c r="AL739" s="16"/>
    </row>
    <row r="740" spans="1:38" ht="13" x14ac:dyDescent="0.3">
      <c r="A740" s="16"/>
      <c r="B740" s="16"/>
      <c r="C740" s="16"/>
      <c r="D740" s="24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  <c r="AA740" s="16"/>
      <c r="AB740" s="16"/>
      <c r="AC740" s="16"/>
      <c r="AD740" s="16"/>
      <c r="AE740" s="16"/>
      <c r="AF740" s="16"/>
      <c r="AG740" s="16"/>
      <c r="AH740" s="16"/>
      <c r="AI740" s="16"/>
      <c r="AJ740" s="16"/>
      <c r="AK740" s="16"/>
      <c r="AL740" s="16"/>
    </row>
    <row r="741" spans="1:38" ht="13" x14ac:dyDescent="0.3">
      <c r="A741" s="16"/>
      <c r="B741" s="16"/>
      <c r="C741" s="16"/>
      <c r="D741" s="24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  <c r="AA741" s="16"/>
      <c r="AB741" s="16"/>
      <c r="AC741" s="16"/>
      <c r="AD741" s="16"/>
      <c r="AE741" s="16"/>
      <c r="AF741" s="16"/>
      <c r="AG741" s="16"/>
      <c r="AH741" s="16"/>
      <c r="AI741" s="16"/>
      <c r="AJ741" s="16"/>
      <c r="AK741" s="16"/>
      <c r="AL741" s="16"/>
    </row>
    <row r="742" spans="1:38" ht="13" x14ac:dyDescent="0.3">
      <c r="A742" s="16"/>
      <c r="B742" s="16"/>
      <c r="C742" s="16"/>
      <c r="D742" s="24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  <c r="AA742" s="16"/>
      <c r="AB742" s="16"/>
      <c r="AC742" s="16"/>
      <c r="AD742" s="16"/>
      <c r="AE742" s="16"/>
      <c r="AF742" s="16"/>
      <c r="AG742" s="16"/>
      <c r="AH742" s="16"/>
      <c r="AI742" s="16"/>
      <c r="AJ742" s="16"/>
      <c r="AK742" s="16"/>
      <c r="AL742" s="16"/>
    </row>
    <row r="743" spans="1:38" ht="13" x14ac:dyDescent="0.3">
      <c r="A743" s="16"/>
      <c r="B743" s="16"/>
      <c r="C743" s="16"/>
      <c r="D743" s="24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  <c r="AA743" s="16"/>
      <c r="AB743" s="16"/>
      <c r="AC743" s="16"/>
      <c r="AD743" s="16"/>
      <c r="AE743" s="16"/>
      <c r="AF743" s="16"/>
      <c r="AG743" s="16"/>
      <c r="AH743" s="16"/>
      <c r="AI743" s="16"/>
      <c r="AJ743" s="16"/>
      <c r="AK743" s="16"/>
      <c r="AL743" s="16"/>
    </row>
    <row r="744" spans="1:38" ht="13" x14ac:dyDescent="0.3">
      <c r="A744" s="16"/>
      <c r="B744" s="16"/>
      <c r="C744" s="16"/>
      <c r="D744" s="24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  <c r="AA744" s="16"/>
      <c r="AB744" s="16"/>
      <c r="AC744" s="16"/>
      <c r="AD744" s="16"/>
      <c r="AE744" s="16"/>
      <c r="AF744" s="16"/>
      <c r="AG744" s="16"/>
      <c r="AH744" s="16"/>
      <c r="AI744" s="16"/>
      <c r="AJ744" s="16"/>
      <c r="AK744" s="16"/>
      <c r="AL744" s="16"/>
    </row>
    <row r="745" spans="1:38" ht="13" x14ac:dyDescent="0.3">
      <c r="A745" s="16"/>
      <c r="B745" s="16"/>
      <c r="C745" s="16"/>
      <c r="D745" s="24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  <c r="AA745" s="16"/>
      <c r="AB745" s="16"/>
      <c r="AC745" s="16"/>
      <c r="AD745" s="16"/>
      <c r="AE745" s="16"/>
      <c r="AF745" s="16"/>
      <c r="AG745" s="16"/>
      <c r="AH745" s="16"/>
      <c r="AI745" s="16"/>
      <c r="AJ745" s="16"/>
      <c r="AK745" s="16"/>
      <c r="AL745" s="16"/>
    </row>
    <row r="746" spans="1:38" ht="13" x14ac:dyDescent="0.3">
      <c r="A746" s="16"/>
      <c r="B746" s="16"/>
      <c r="C746" s="16"/>
      <c r="D746" s="24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  <c r="AA746" s="16"/>
      <c r="AB746" s="16"/>
      <c r="AC746" s="16"/>
      <c r="AD746" s="16"/>
      <c r="AE746" s="16"/>
      <c r="AF746" s="16"/>
      <c r="AG746" s="16"/>
      <c r="AH746" s="16"/>
      <c r="AI746" s="16"/>
      <c r="AJ746" s="16"/>
      <c r="AK746" s="16"/>
      <c r="AL746" s="16"/>
    </row>
    <row r="747" spans="1:38" ht="13" x14ac:dyDescent="0.3">
      <c r="A747" s="16"/>
      <c r="B747" s="16"/>
      <c r="C747" s="16"/>
      <c r="D747" s="24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  <c r="AA747" s="16"/>
      <c r="AB747" s="16"/>
      <c r="AC747" s="16"/>
      <c r="AD747" s="16"/>
      <c r="AE747" s="16"/>
      <c r="AF747" s="16"/>
      <c r="AG747" s="16"/>
      <c r="AH747" s="16"/>
      <c r="AI747" s="16"/>
      <c r="AJ747" s="16"/>
      <c r="AK747" s="16"/>
      <c r="AL747" s="16"/>
    </row>
    <row r="748" spans="1:38" ht="13" x14ac:dyDescent="0.3">
      <c r="A748" s="16"/>
      <c r="B748" s="16"/>
      <c r="C748" s="16"/>
      <c r="D748" s="24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  <c r="AA748" s="16"/>
      <c r="AB748" s="16"/>
      <c r="AC748" s="16"/>
      <c r="AD748" s="16"/>
      <c r="AE748" s="16"/>
      <c r="AF748" s="16"/>
      <c r="AG748" s="16"/>
      <c r="AH748" s="16"/>
      <c r="AI748" s="16"/>
      <c r="AJ748" s="16"/>
      <c r="AK748" s="16"/>
      <c r="AL748" s="16"/>
    </row>
    <row r="749" spans="1:38" ht="13" x14ac:dyDescent="0.3">
      <c r="A749" s="16"/>
      <c r="B749" s="16"/>
      <c r="C749" s="16"/>
      <c r="D749" s="24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  <c r="AA749" s="16"/>
      <c r="AB749" s="16"/>
      <c r="AC749" s="16"/>
      <c r="AD749" s="16"/>
      <c r="AE749" s="16"/>
      <c r="AF749" s="16"/>
      <c r="AG749" s="16"/>
      <c r="AH749" s="16"/>
      <c r="AI749" s="16"/>
      <c r="AJ749" s="16"/>
      <c r="AK749" s="16"/>
      <c r="AL749" s="16"/>
    </row>
    <row r="750" spans="1:38" ht="13" x14ac:dyDescent="0.3">
      <c r="A750" s="16"/>
      <c r="B750" s="16"/>
      <c r="C750" s="16"/>
      <c r="D750" s="24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  <c r="AA750" s="16"/>
      <c r="AB750" s="16"/>
      <c r="AC750" s="16"/>
      <c r="AD750" s="16"/>
      <c r="AE750" s="16"/>
      <c r="AF750" s="16"/>
      <c r="AG750" s="16"/>
      <c r="AH750" s="16"/>
      <c r="AI750" s="16"/>
      <c r="AJ750" s="16"/>
      <c r="AK750" s="16"/>
      <c r="AL750" s="16"/>
    </row>
    <row r="751" spans="1:38" ht="13" x14ac:dyDescent="0.3">
      <c r="A751" s="16"/>
      <c r="B751" s="16"/>
      <c r="C751" s="16"/>
      <c r="D751" s="24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  <c r="AA751" s="16"/>
      <c r="AB751" s="16"/>
      <c r="AC751" s="16"/>
      <c r="AD751" s="16"/>
      <c r="AE751" s="16"/>
      <c r="AF751" s="16"/>
      <c r="AG751" s="16"/>
      <c r="AH751" s="16"/>
      <c r="AI751" s="16"/>
      <c r="AJ751" s="16"/>
      <c r="AK751" s="16"/>
      <c r="AL751" s="16"/>
    </row>
    <row r="752" spans="1:38" ht="13" x14ac:dyDescent="0.3">
      <c r="A752" s="16"/>
      <c r="B752" s="16"/>
      <c r="C752" s="16"/>
      <c r="D752" s="24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  <c r="AA752" s="16"/>
      <c r="AB752" s="16"/>
      <c r="AC752" s="16"/>
      <c r="AD752" s="16"/>
      <c r="AE752" s="16"/>
      <c r="AF752" s="16"/>
      <c r="AG752" s="16"/>
      <c r="AH752" s="16"/>
      <c r="AI752" s="16"/>
      <c r="AJ752" s="16"/>
      <c r="AK752" s="16"/>
      <c r="AL752" s="16"/>
    </row>
    <row r="753" spans="1:38" ht="13" x14ac:dyDescent="0.3">
      <c r="A753" s="16"/>
      <c r="B753" s="16"/>
      <c r="C753" s="16"/>
      <c r="D753" s="24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  <c r="AA753" s="16"/>
      <c r="AB753" s="16"/>
      <c r="AC753" s="16"/>
      <c r="AD753" s="16"/>
      <c r="AE753" s="16"/>
      <c r="AF753" s="16"/>
      <c r="AG753" s="16"/>
      <c r="AH753" s="16"/>
      <c r="AI753" s="16"/>
      <c r="AJ753" s="16"/>
      <c r="AK753" s="16"/>
      <c r="AL753" s="16"/>
    </row>
    <row r="754" spans="1:38" ht="13" x14ac:dyDescent="0.3">
      <c r="A754" s="16"/>
      <c r="B754" s="16"/>
      <c r="C754" s="16"/>
      <c r="D754" s="24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  <c r="AA754" s="16"/>
      <c r="AB754" s="16"/>
      <c r="AC754" s="16"/>
      <c r="AD754" s="16"/>
      <c r="AE754" s="16"/>
      <c r="AF754" s="16"/>
      <c r="AG754" s="16"/>
      <c r="AH754" s="16"/>
      <c r="AI754" s="16"/>
      <c r="AJ754" s="16"/>
      <c r="AK754" s="16"/>
      <c r="AL754" s="16"/>
    </row>
    <row r="755" spans="1:38" ht="13" x14ac:dyDescent="0.3">
      <c r="A755" s="16"/>
      <c r="B755" s="16"/>
      <c r="C755" s="16"/>
      <c r="D755" s="24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  <c r="AA755" s="16"/>
      <c r="AB755" s="16"/>
      <c r="AC755" s="16"/>
      <c r="AD755" s="16"/>
      <c r="AE755" s="16"/>
      <c r="AF755" s="16"/>
      <c r="AG755" s="16"/>
      <c r="AH755" s="16"/>
      <c r="AI755" s="16"/>
      <c r="AJ755" s="16"/>
      <c r="AK755" s="16"/>
      <c r="AL755" s="16"/>
    </row>
    <row r="756" spans="1:38" ht="13" x14ac:dyDescent="0.3">
      <c r="A756" s="16"/>
      <c r="B756" s="16"/>
      <c r="C756" s="16"/>
      <c r="D756" s="24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  <c r="AA756" s="16"/>
      <c r="AB756" s="16"/>
      <c r="AC756" s="16"/>
      <c r="AD756" s="16"/>
      <c r="AE756" s="16"/>
      <c r="AF756" s="16"/>
      <c r="AG756" s="16"/>
      <c r="AH756" s="16"/>
      <c r="AI756" s="16"/>
      <c r="AJ756" s="16"/>
      <c r="AK756" s="16"/>
      <c r="AL756" s="16"/>
    </row>
    <row r="757" spans="1:38" ht="13" x14ac:dyDescent="0.3">
      <c r="A757" s="16"/>
      <c r="B757" s="16"/>
      <c r="C757" s="16"/>
      <c r="D757" s="24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  <c r="AA757" s="16"/>
      <c r="AB757" s="16"/>
      <c r="AC757" s="16"/>
      <c r="AD757" s="16"/>
      <c r="AE757" s="16"/>
      <c r="AF757" s="16"/>
      <c r="AG757" s="16"/>
      <c r="AH757" s="16"/>
      <c r="AI757" s="16"/>
      <c r="AJ757" s="16"/>
      <c r="AK757" s="16"/>
      <c r="AL757" s="16"/>
    </row>
    <row r="758" spans="1:38" ht="13" x14ac:dyDescent="0.3">
      <c r="A758" s="16"/>
      <c r="B758" s="16"/>
      <c r="C758" s="16"/>
      <c r="D758" s="24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  <c r="AA758" s="16"/>
      <c r="AB758" s="16"/>
      <c r="AC758" s="16"/>
      <c r="AD758" s="16"/>
      <c r="AE758" s="16"/>
      <c r="AF758" s="16"/>
      <c r="AG758" s="16"/>
      <c r="AH758" s="16"/>
      <c r="AI758" s="16"/>
      <c r="AJ758" s="16"/>
      <c r="AK758" s="16"/>
      <c r="AL758" s="16"/>
    </row>
    <row r="759" spans="1:38" ht="13" x14ac:dyDescent="0.3">
      <c r="A759" s="16"/>
      <c r="B759" s="16"/>
      <c r="C759" s="16"/>
      <c r="D759" s="24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  <c r="AA759" s="16"/>
      <c r="AB759" s="16"/>
      <c r="AC759" s="16"/>
      <c r="AD759" s="16"/>
      <c r="AE759" s="16"/>
      <c r="AF759" s="16"/>
      <c r="AG759" s="16"/>
      <c r="AH759" s="16"/>
      <c r="AI759" s="16"/>
      <c r="AJ759" s="16"/>
      <c r="AK759" s="16"/>
      <c r="AL759" s="16"/>
    </row>
    <row r="760" spans="1:38" ht="13" x14ac:dyDescent="0.3">
      <c r="A760" s="16"/>
      <c r="B760" s="16"/>
      <c r="C760" s="16"/>
      <c r="D760" s="24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  <c r="AA760" s="16"/>
      <c r="AB760" s="16"/>
      <c r="AC760" s="16"/>
      <c r="AD760" s="16"/>
      <c r="AE760" s="16"/>
      <c r="AF760" s="16"/>
      <c r="AG760" s="16"/>
      <c r="AH760" s="16"/>
      <c r="AI760" s="16"/>
      <c r="AJ760" s="16"/>
      <c r="AK760" s="16"/>
      <c r="AL760" s="16"/>
    </row>
    <row r="761" spans="1:38" ht="13" x14ac:dyDescent="0.3">
      <c r="A761" s="16"/>
      <c r="B761" s="16"/>
      <c r="C761" s="16"/>
      <c r="D761" s="24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  <c r="AA761" s="16"/>
      <c r="AB761" s="16"/>
      <c r="AC761" s="16"/>
      <c r="AD761" s="16"/>
      <c r="AE761" s="16"/>
      <c r="AF761" s="16"/>
      <c r="AG761" s="16"/>
      <c r="AH761" s="16"/>
      <c r="AI761" s="16"/>
      <c r="AJ761" s="16"/>
      <c r="AK761" s="16"/>
      <c r="AL761" s="16"/>
    </row>
    <row r="762" spans="1:38" ht="13" x14ac:dyDescent="0.3">
      <c r="A762" s="16"/>
      <c r="B762" s="16"/>
      <c r="C762" s="16"/>
      <c r="D762" s="24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  <c r="AA762" s="16"/>
      <c r="AB762" s="16"/>
      <c r="AC762" s="16"/>
      <c r="AD762" s="16"/>
      <c r="AE762" s="16"/>
      <c r="AF762" s="16"/>
      <c r="AG762" s="16"/>
      <c r="AH762" s="16"/>
      <c r="AI762" s="16"/>
      <c r="AJ762" s="16"/>
      <c r="AK762" s="16"/>
      <c r="AL762" s="16"/>
    </row>
    <row r="763" spans="1:38" ht="13" x14ac:dyDescent="0.3">
      <c r="A763" s="16"/>
      <c r="B763" s="16"/>
      <c r="C763" s="16"/>
      <c r="D763" s="24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  <c r="AA763" s="16"/>
      <c r="AB763" s="16"/>
      <c r="AC763" s="16"/>
      <c r="AD763" s="16"/>
      <c r="AE763" s="16"/>
      <c r="AF763" s="16"/>
      <c r="AG763" s="16"/>
      <c r="AH763" s="16"/>
      <c r="AI763" s="16"/>
      <c r="AJ763" s="16"/>
      <c r="AK763" s="16"/>
      <c r="AL763" s="16"/>
    </row>
    <row r="764" spans="1:38" ht="13" x14ac:dyDescent="0.3">
      <c r="A764" s="16"/>
      <c r="B764" s="16"/>
      <c r="C764" s="16"/>
      <c r="D764" s="24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  <c r="AA764" s="16"/>
      <c r="AB764" s="16"/>
      <c r="AC764" s="16"/>
      <c r="AD764" s="16"/>
      <c r="AE764" s="16"/>
      <c r="AF764" s="16"/>
      <c r="AG764" s="16"/>
      <c r="AH764" s="16"/>
      <c r="AI764" s="16"/>
      <c r="AJ764" s="16"/>
      <c r="AK764" s="16"/>
      <c r="AL764" s="16"/>
    </row>
    <row r="765" spans="1:38" ht="13" x14ac:dyDescent="0.3">
      <c r="A765" s="16"/>
      <c r="B765" s="16"/>
      <c r="C765" s="16"/>
      <c r="D765" s="24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  <c r="AA765" s="16"/>
      <c r="AB765" s="16"/>
      <c r="AC765" s="16"/>
      <c r="AD765" s="16"/>
      <c r="AE765" s="16"/>
      <c r="AF765" s="16"/>
      <c r="AG765" s="16"/>
      <c r="AH765" s="16"/>
      <c r="AI765" s="16"/>
      <c r="AJ765" s="16"/>
      <c r="AK765" s="16"/>
      <c r="AL765" s="16"/>
    </row>
    <row r="766" spans="1:38" ht="13" x14ac:dyDescent="0.3">
      <c r="A766" s="16"/>
      <c r="B766" s="16"/>
      <c r="C766" s="16"/>
      <c r="D766" s="24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  <c r="AA766" s="16"/>
      <c r="AB766" s="16"/>
      <c r="AC766" s="16"/>
      <c r="AD766" s="16"/>
      <c r="AE766" s="16"/>
      <c r="AF766" s="16"/>
      <c r="AG766" s="16"/>
      <c r="AH766" s="16"/>
      <c r="AI766" s="16"/>
      <c r="AJ766" s="16"/>
      <c r="AK766" s="16"/>
      <c r="AL766" s="16"/>
    </row>
    <row r="767" spans="1:38" ht="13" x14ac:dyDescent="0.3">
      <c r="A767" s="16"/>
      <c r="B767" s="16"/>
      <c r="C767" s="16"/>
      <c r="D767" s="24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  <c r="AA767" s="16"/>
      <c r="AB767" s="16"/>
      <c r="AC767" s="16"/>
      <c r="AD767" s="16"/>
      <c r="AE767" s="16"/>
      <c r="AF767" s="16"/>
      <c r="AG767" s="16"/>
      <c r="AH767" s="16"/>
      <c r="AI767" s="16"/>
      <c r="AJ767" s="16"/>
      <c r="AK767" s="16"/>
      <c r="AL767" s="16"/>
    </row>
    <row r="768" spans="1:38" ht="13" x14ac:dyDescent="0.3">
      <c r="A768" s="16"/>
      <c r="B768" s="16"/>
      <c r="C768" s="16"/>
      <c r="D768" s="24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  <c r="AA768" s="16"/>
      <c r="AB768" s="16"/>
      <c r="AC768" s="16"/>
      <c r="AD768" s="16"/>
      <c r="AE768" s="16"/>
      <c r="AF768" s="16"/>
      <c r="AG768" s="16"/>
      <c r="AH768" s="16"/>
      <c r="AI768" s="16"/>
      <c r="AJ768" s="16"/>
      <c r="AK768" s="16"/>
      <c r="AL768" s="16"/>
    </row>
    <row r="769" spans="1:38" ht="13" x14ac:dyDescent="0.3">
      <c r="A769" s="16"/>
      <c r="B769" s="16"/>
      <c r="C769" s="16"/>
      <c r="D769" s="24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  <c r="AA769" s="16"/>
      <c r="AB769" s="16"/>
      <c r="AC769" s="16"/>
      <c r="AD769" s="16"/>
      <c r="AE769" s="16"/>
      <c r="AF769" s="16"/>
      <c r="AG769" s="16"/>
      <c r="AH769" s="16"/>
      <c r="AI769" s="16"/>
      <c r="AJ769" s="16"/>
      <c r="AK769" s="16"/>
      <c r="AL769" s="16"/>
    </row>
    <row r="770" spans="1:38" ht="13" x14ac:dyDescent="0.3">
      <c r="A770" s="16"/>
      <c r="B770" s="16"/>
      <c r="C770" s="16"/>
      <c r="D770" s="24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  <c r="AA770" s="16"/>
      <c r="AB770" s="16"/>
      <c r="AC770" s="16"/>
      <c r="AD770" s="16"/>
      <c r="AE770" s="16"/>
      <c r="AF770" s="16"/>
      <c r="AG770" s="16"/>
      <c r="AH770" s="16"/>
      <c r="AI770" s="16"/>
      <c r="AJ770" s="16"/>
      <c r="AK770" s="16"/>
      <c r="AL770" s="16"/>
    </row>
    <row r="771" spans="1:38" ht="13" x14ac:dyDescent="0.3">
      <c r="A771" s="16"/>
      <c r="B771" s="16"/>
      <c r="C771" s="16"/>
      <c r="D771" s="24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  <c r="AA771" s="16"/>
      <c r="AB771" s="16"/>
      <c r="AC771" s="16"/>
      <c r="AD771" s="16"/>
      <c r="AE771" s="16"/>
      <c r="AF771" s="16"/>
      <c r="AG771" s="16"/>
      <c r="AH771" s="16"/>
      <c r="AI771" s="16"/>
      <c r="AJ771" s="16"/>
      <c r="AK771" s="16"/>
      <c r="AL771" s="16"/>
    </row>
    <row r="772" spans="1:38" ht="13" x14ac:dyDescent="0.3">
      <c r="A772" s="16"/>
      <c r="B772" s="16"/>
      <c r="C772" s="16"/>
      <c r="D772" s="24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  <c r="AA772" s="16"/>
      <c r="AB772" s="16"/>
      <c r="AC772" s="16"/>
      <c r="AD772" s="16"/>
      <c r="AE772" s="16"/>
      <c r="AF772" s="16"/>
      <c r="AG772" s="16"/>
      <c r="AH772" s="16"/>
      <c r="AI772" s="16"/>
      <c r="AJ772" s="16"/>
      <c r="AK772" s="16"/>
      <c r="AL772" s="16"/>
    </row>
    <row r="773" spans="1:38" ht="13" x14ac:dyDescent="0.3">
      <c r="A773" s="16"/>
      <c r="B773" s="16"/>
      <c r="C773" s="16"/>
      <c r="D773" s="24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  <c r="AA773" s="16"/>
      <c r="AB773" s="16"/>
      <c r="AC773" s="16"/>
      <c r="AD773" s="16"/>
      <c r="AE773" s="16"/>
      <c r="AF773" s="16"/>
      <c r="AG773" s="16"/>
      <c r="AH773" s="16"/>
      <c r="AI773" s="16"/>
      <c r="AJ773" s="16"/>
      <c r="AK773" s="16"/>
      <c r="AL773" s="16"/>
    </row>
    <row r="774" spans="1:38" ht="13" x14ac:dyDescent="0.3">
      <c r="A774" s="16"/>
      <c r="B774" s="16"/>
      <c r="C774" s="16"/>
      <c r="D774" s="24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  <c r="AA774" s="16"/>
      <c r="AB774" s="16"/>
      <c r="AC774" s="16"/>
      <c r="AD774" s="16"/>
      <c r="AE774" s="16"/>
      <c r="AF774" s="16"/>
      <c r="AG774" s="16"/>
      <c r="AH774" s="16"/>
      <c r="AI774" s="16"/>
      <c r="AJ774" s="16"/>
      <c r="AK774" s="16"/>
      <c r="AL774" s="16"/>
    </row>
    <row r="775" spans="1:38" ht="13" x14ac:dyDescent="0.3">
      <c r="A775" s="16"/>
      <c r="B775" s="16"/>
      <c r="C775" s="16"/>
      <c r="D775" s="24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  <c r="AA775" s="16"/>
      <c r="AB775" s="16"/>
      <c r="AC775" s="16"/>
      <c r="AD775" s="16"/>
      <c r="AE775" s="16"/>
      <c r="AF775" s="16"/>
      <c r="AG775" s="16"/>
      <c r="AH775" s="16"/>
      <c r="AI775" s="16"/>
      <c r="AJ775" s="16"/>
      <c r="AK775" s="16"/>
      <c r="AL775" s="16"/>
    </row>
    <row r="776" spans="1:38" ht="13" x14ac:dyDescent="0.3">
      <c r="A776" s="16"/>
      <c r="B776" s="16"/>
      <c r="C776" s="16"/>
      <c r="D776" s="24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  <c r="AA776" s="16"/>
      <c r="AB776" s="16"/>
      <c r="AC776" s="16"/>
      <c r="AD776" s="16"/>
      <c r="AE776" s="16"/>
      <c r="AF776" s="16"/>
      <c r="AG776" s="16"/>
      <c r="AH776" s="16"/>
      <c r="AI776" s="16"/>
      <c r="AJ776" s="16"/>
      <c r="AK776" s="16"/>
      <c r="AL776" s="16"/>
    </row>
    <row r="777" spans="1:38" ht="13" x14ac:dyDescent="0.3">
      <c r="A777" s="16"/>
      <c r="B777" s="16"/>
      <c r="C777" s="16"/>
      <c r="D777" s="24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  <c r="AA777" s="16"/>
      <c r="AB777" s="16"/>
      <c r="AC777" s="16"/>
      <c r="AD777" s="16"/>
      <c r="AE777" s="16"/>
      <c r="AF777" s="16"/>
      <c r="AG777" s="16"/>
      <c r="AH777" s="16"/>
      <c r="AI777" s="16"/>
      <c r="AJ777" s="16"/>
      <c r="AK777" s="16"/>
      <c r="AL777" s="16"/>
    </row>
    <row r="778" spans="1:38" ht="13" x14ac:dyDescent="0.3">
      <c r="A778" s="16"/>
      <c r="B778" s="16"/>
      <c r="C778" s="16"/>
      <c r="D778" s="24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  <c r="AA778" s="16"/>
      <c r="AB778" s="16"/>
      <c r="AC778" s="16"/>
      <c r="AD778" s="16"/>
      <c r="AE778" s="16"/>
      <c r="AF778" s="16"/>
      <c r="AG778" s="16"/>
      <c r="AH778" s="16"/>
      <c r="AI778" s="16"/>
      <c r="AJ778" s="16"/>
      <c r="AK778" s="16"/>
      <c r="AL778" s="16"/>
    </row>
    <row r="779" spans="1:38" ht="13" x14ac:dyDescent="0.3">
      <c r="A779" s="16"/>
      <c r="B779" s="16"/>
      <c r="C779" s="16"/>
      <c r="D779" s="24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  <c r="AA779" s="16"/>
      <c r="AB779" s="16"/>
      <c r="AC779" s="16"/>
      <c r="AD779" s="16"/>
      <c r="AE779" s="16"/>
      <c r="AF779" s="16"/>
      <c r="AG779" s="16"/>
      <c r="AH779" s="16"/>
      <c r="AI779" s="16"/>
      <c r="AJ779" s="16"/>
      <c r="AK779" s="16"/>
      <c r="AL779" s="16"/>
    </row>
    <row r="780" spans="1:38" ht="13" x14ac:dyDescent="0.3">
      <c r="A780" s="16"/>
      <c r="B780" s="16"/>
      <c r="C780" s="16"/>
      <c r="D780" s="24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  <c r="AA780" s="16"/>
      <c r="AB780" s="16"/>
      <c r="AC780" s="16"/>
      <c r="AD780" s="16"/>
      <c r="AE780" s="16"/>
      <c r="AF780" s="16"/>
      <c r="AG780" s="16"/>
      <c r="AH780" s="16"/>
      <c r="AI780" s="16"/>
      <c r="AJ780" s="16"/>
      <c r="AK780" s="16"/>
      <c r="AL780" s="16"/>
    </row>
    <row r="781" spans="1:38" ht="13" x14ac:dyDescent="0.3">
      <c r="A781" s="16"/>
      <c r="B781" s="16"/>
      <c r="C781" s="16"/>
      <c r="D781" s="24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  <c r="AA781" s="16"/>
      <c r="AB781" s="16"/>
      <c r="AC781" s="16"/>
      <c r="AD781" s="16"/>
      <c r="AE781" s="16"/>
      <c r="AF781" s="16"/>
      <c r="AG781" s="16"/>
      <c r="AH781" s="16"/>
      <c r="AI781" s="16"/>
      <c r="AJ781" s="16"/>
      <c r="AK781" s="16"/>
      <c r="AL781" s="16"/>
    </row>
    <row r="782" spans="1:38" ht="13" x14ac:dyDescent="0.3">
      <c r="A782" s="16"/>
      <c r="B782" s="16"/>
      <c r="C782" s="16"/>
      <c r="D782" s="24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  <c r="AA782" s="16"/>
      <c r="AB782" s="16"/>
      <c r="AC782" s="16"/>
      <c r="AD782" s="16"/>
      <c r="AE782" s="16"/>
      <c r="AF782" s="16"/>
      <c r="AG782" s="16"/>
      <c r="AH782" s="16"/>
      <c r="AI782" s="16"/>
      <c r="AJ782" s="16"/>
      <c r="AK782" s="16"/>
      <c r="AL782" s="16"/>
    </row>
    <row r="783" spans="1:38" ht="13" x14ac:dyDescent="0.3">
      <c r="A783" s="16"/>
      <c r="B783" s="16"/>
      <c r="C783" s="16"/>
      <c r="D783" s="24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  <c r="AA783" s="16"/>
      <c r="AB783" s="16"/>
      <c r="AC783" s="16"/>
      <c r="AD783" s="16"/>
      <c r="AE783" s="16"/>
      <c r="AF783" s="16"/>
      <c r="AG783" s="16"/>
      <c r="AH783" s="16"/>
      <c r="AI783" s="16"/>
      <c r="AJ783" s="16"/>
      <c r="AK783" s="16"/>
      <c r="AL783" s="16"/>
    </row>
    <row r="784" spans="1:38" ht="13" x14ac:dyDescent="0.3">
      <c r="A784" s="16"/>
      <c r="B784" s="16"/>
      <c r="C784" s="16"/>
      <c r="D784" s="24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  <c r="AA784" s="16"/>
      <c r="AB784" s="16"/>
      <c r="AC784" s="16"/>
      <c r="AD784" s="16"/>
      <c r="AE784" s="16"/>
      <c r="AF784" s="16"/>
      <c r="AG784" s="16"/>
      <c r="AH784" s="16"/>
      <c r="AI784" s="16"/>
      <c r="AJ784" s="16"/>
      <c r="AK784" s="16"/>
      <c r="AL784" s="16"/>
    </row>
    <row r="785" spans="1:38" ht="13" x14ac:dyDescent="0.3">
      <c r="A785" s="16"/>
      <c r="B785" s="16"/>
      <c r="C785" s="16"/>
      <c r="D785" s="24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  <c r="AA785" s="16"/>
      <c r="AB785" s="16"/>
      <c r="AC785" s="16"/>
      <c r="AD785" s="16"/>
      <c r="AE785" s="16"/>
      <c r="AF785" s="16"/>
      <c r="AG785" s="16"/>
      <c r="AH785" s="16"/>
      <c r="AI785" s="16"/>
      <c r="AJ785" s="16"/>
      <c r="AK785" s="16"/>
      <c r="AL785" s="16"/>
    </row>
    <row r="786" spans="1:38" ht="13" x14ac:dyDescent="0.3">
      <c r="A786" s="16"/>
      <c r="B786" s="16"/>
      <c r="C786" s="16"/>
      <c r="D786" s="24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  <c r="AA786" s="16"/>
      <c r="AB786" s="16"/>
      <c r="AC786" s="16"/>
      <c r="AD786" s="16"/>
      <c r="AE786" s="16"/>
      <c r="AF786" s="16"/>
      <c r="AG786" s="16"/>
      <c r="AH786" s="16"/>
      <c r="AI786" s="16"/>
      <c r="AJ786" s="16"/>
      <c r="AK786" s="16"/>
      <c r="AL786" s="16"/>
    </row>
    <row r="787" spans="1:38" ht="13" x14ac:dyDescent="0.3">
      <c r="A787" s="16"/>
      <c r="B787" s="16"/>
      <c r="C787" s="16"/>
      <c r="D787" s="24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  <c r="AA787" s="16"/>
      <c r="AB787" s="16"/>
      <c r="AC787" s="16"/>
      <c r="AD787" s="16"/>
      <c r="AE787" s="16"/>
      <c r="AF787" s="16"/>
      <c r="AG787" s="16"/>
      <c r="AH787" s="16"/>
      <c r="AI787" s="16"/>
      <c r="AJ787" s="16"/>
      <c r="AK787" s="16"/>
      <c r="AL787" s="16"/>
    </row>
    <row r="788" spans="1:38" ht="13" x14ac:dyDescent="0.3">
      <c r="A788" s="16"/>
      <c r="B788" s="16"/>
      <c r="C788" s="16"/>
      <c r="D788" s="24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  <c r="AA788" s="16"/>
      <c r="AB788" s="16"/>
      <c r="AC788" s="16"/>
      <c r="AD788" s="16"/>
      <c r="AE788" s="16"/>
      <c r="AF788" s="16"/>
      <c r="AG788" s="16"/>
      <c r="AH788" s="16"/>
      <c r="AI788" s="16"/>
      <c r="AJ788" s="16"/>
      <c r="AK788" s="16"/>
      <c r="AL788" s="16"/>
    </row>
    <row r="789" spans="1:38" ht="13" x14ac:dyDescent="0.3">
      <c r="A789" s="16"/>
      <c r="B789" s="16"/>
      <c r="C789" s="16"/>
      <c r="D789" s="24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  <c r="AA789" s="16"/>
      <c r="AB789" s="16"/>
      <c r="AC789" s="16"/>
      <c r="AD789" s="16"/>
      <c r="AE789" s="16"/>
      <c r="AF789" s="16"/>
      <c r="AG789" s="16"/>
      <c r="AH789" s="16"/>
      <c r="AI789" s="16"/>
      <c r="AJ789" s="16"/>
      <c r="AK789" s="16"/>
      <c r="AL789" s="16"/>
    </row>
    <row r="790" spans="1:38" ht="13" x14ac:dyDescent="0.3">
      <c r="A790" s="16"/>
      <c r="B790" s="16"/>
      <c r="C790" s="16"/>
      <c r="D790" s="24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  <c r="AA790" s="16"/>
      <c r="AB790" s="16"/>
      <c r="AC790" s="16"/>
      <c r="AD790" s="16"/>
      <c r="AE790" s="16"/>
      <c r="AF790" s="16"/>
      <c r="AG790" s="16"/>
      <c r="AH790" s="16"/>
      <c r="AI790" s="16"/>
      <c r="AJ790" s="16"/>
      <c r="AK790" s="16"/>
      <c r="AL790" s="16"/>
    </row>
    <row r="791" spans="1:38" ht="13" x14ac:dyDescent="0.3">
      <c r="A791" s="16"/>
      <c r="B791" s="16"/>
      <c r="C791" s="16"/>
      <c r="D791" s="24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  <c r="AA791" s="16"/>
      <c r="AB791" s="16"/>
      <c r="AC791" s="16"/>
      <c r="AD791" s="16"/>
      <c r="AE791" s="16"/>
      <c r="AF791" s="16"/>
      <c r="AG791" s="16"/>
      <c r="AH791" s="16"/>
      <c r="AI791" s="16"/>
      <c r="AJ791" s="16"/>
      <c r="AK791" s="16"/>
      <c r="AL791" s="16"/>
    </row>
    <row r="792" spans="1:38" ht="13" x14ac:dyDescent="0.3">
      <c r="A792" s="16"/>
      <c r="B792" s="16"/>
      <c r="C792" s="16"/>
      <c r="D792" s="24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  <c r="AA792" s="16"/>
      <c r="AB792" s="16"/>
      <c r="AC792" s="16"/>
      <c r="AD792" s="16"/>
      <c r="AE792" s="16"/>
      <c r="AF792" s="16"/>
      <c r="AG792" s="16"/>
      <c r="AH792" s="16"/>
      <c r="AI792" s="16"/>
      <c r="AJ792" s="16"/>
      <c r="AK792" s="16"/>
      <c r="AL792" s="16"/>
    </row>
    <row r="793" spans="1:38" ht="13" x14ac:dyDescent="0.3">
      <c r="A793" s="16"/>
      <c r="B793" s="16"/>
      <c r="C793" s="16"/>
      <c r="D793" s="24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  <c r="AA793" s="16"/>
      <c r="AB793" s="16"/>
      <c r="AC793" s="16"/>
      <c r="AD793" s="16"/>
      <c r="AE793" s="16"/>
      <c r="AF793" s="16"/>
      <c r="AG793" s="16"/>
      <c r="AH793" s="16"/>
      <c r="AI793" s="16"/>
      <c r="AJ793" s="16"/>
      <c r="AK793" s="16"/>
      <c r="AL793" s="16"/>
    </row>
    <row r="794" spans="1:38" ht="13" x14ac:dyDescent="0.3">
      <c r="A794" s="16"/>
      <c r="B794" s="16"/>
      <c r="C794" s="16"/>
      <c r="D794" s="24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  <c r="AA794" s="16"/>
      <c r="AB794" s="16"/>
      <c r="AC794" s="16"/>
      <c r="AD794" s="16"/>
      <c r="AE794" s="16"/>
      <c r="AF794" s="16"/>
      <c r="AG794" s="16"/>
      <c r="AH794" s="16"/>
      <c r="AI794" s="16"/>
      <c r="AJ794" s="16"/>
      <c r="AK794" s="16"/>
      <c r="AL794" s="16"/>
    </row>
    <row r="795" spans="1:38" ht="13" x14ac:dyDescent="0.3">
      <c r="A795" s="16"/>
      <c r="B795" s="16"/>
      <c r="C795" s="16"/>
      <c r="D795" s="24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  <c r="AA795" s="16"/>
      <c r="AB795" s="16"/>
      <c r="AC795" s="16"/>
      <c r="AD795" s="16"/>
      <c r="AE795" s="16"/>
      <c r="AF795" s="16"/>
      <c r="AG795" s="16"/>
      <c r="AH795" s="16"/>
      <c r="AI795" s="16"/>
      <c r="AJ795" s="16"/>
      <c r="AK795" s="16"/>
      <c r="AL795" s="16"/>
    </row>
    <row r="796" spans="1:38" ht="13" x14ac:dyDescent="0.3">
      <c r="A796" s="16"/>
      <c r="B796" s="16"/>
      <c r="C796" s="16"/>
      <c r="D796" s="24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  <c r="AA796" s="16"/>
      <c r="AB796" s="16"/>
      <c r="AC796" s="16"/>
      <c r="AD796" s="16"/>
      <c r="AE796" s="16"/>
      <c r="AF796" s="16"/>
      <c r="AG796" s="16"/>
      <c r="AH796" s="16"/>
      <c r="AI796" s="16"/>
      <c r="AJ796" s="16"/>
      <c r="AK796" s="16"/>
      <c r="AL796" s="16"/>
    </row>
    <row r="797" spans="1:38" ht="13" x14ac:dyDescent="0.3">
      <c r="A797" s="16"/>
      <c r="B797" s="16"/>
      <c r="C797" s="16"/>
      <c r="D797" s="24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  <c r="AA797" s="16"/>
      <c r="AB797" s="16"/>
      <c r="AC797" s="16"/>
      <c r="AD797" s="16"/>
      <c r="AE797" s="16"/>
      <c r="AF797" s="16"/>
      <c r="AG797" s="16"/>
      <c r="AH797" s="16"/>
      <c r="AI797" s="16"/>
      <c r="AJ797" s="16"/>
      <c r="AK797" s="16"/>
      <c r="AL797" s="16"/>
    </row>
    <row r="798" spans="1:38" ht="13" x14ac:dyDescent="0.3">
      <c r="A798" s="16"/>
      <c r="B798" s="16"/>
      <c r="C798" s="16"/>
      <c r="D798" s="24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  <c r="AA798" s="16"/>
      <c r="AB798" s="16"/>
      <c r="AC798" s="16"/>
      <c r="AD798" s="16"/>
      <c r="AE798" s="16"/>
      <c r="AF798" s="16"/>
      <c r="AG798" s="16"/>
      <c r="AH798" s="16"/>
      <c r="AI798" s="16"/>
      <c r="AJ798" s="16"/>
      <c r="AK798" s="16"/>
      <c r="AL798" s="16"/>
    </row>
    <row r="799" spans="1:38" ht="13" x14ac:dyDescent="0.3">
      <c r="A799" s="16"/>
      <c r="B799" s="16"/>
      <c r="C799" s="16"/>
      <c r="D799" s="24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  <c r="AA799" s="16"/>
      <c r="AB799" s="16"/>
      <c r="AC799" s="16"/>
      <c r="AD799" s="16"/>
      <c r="AE799" s="16"/>
      <c r="AF799" s="16"/>
      <c r="AG799" s="16"/>
      <c r="AH799" s="16"/>
      <c r="AI799" s="16"/>
      <c r="AJ799" s="16"/>
      <c r="AK799" s="16"/>
      <c r="AL799" s="16"/>
    </row>
    <row r="800" spans="1:38" ht="13" x14ac:dyDescent="0.3">
      <c r="A800" s="16"/>
      <c r="B800" s="16"/>
      <c r="C800" s="16"/>
      <c r="D800" s="24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  <c r="AA800" s="16"/>
      <c r="AB800" s="16"/>
      <c r="AC800" s="16"/>
      <c r="AD800" s="16"/>
      <c r="AE800" s="16"/>
      <c r="AF800" s="16"/>
      <c r="AG800" s="16"/>
      <c r="AH800" s="16"/>
      <c r="AI800" s="16"/>
      <c r="AJ800" s="16"/>
      <c r="AK800" s="16"/>
      <c r="AL800" s="16"/>
    </row>
    <row r="801" spans="1:38" ht="13" x14ac:dyDescent="0.3">
      <c r="A801" s="16"/>
      <c r="B801" s="16"/>
      <c r="C801" s="16"/>
      <c r="D801" s="24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  <c r="AA801" s="16"/>
      <c r="AB801" s="16"/>
      <c r="AC801" s="16"/>
      <c r="AD801" s="16"/>
      <c r="AE801" s="16"/>
      <c r="AF801" s="16"/>
      <c r="AG801" s="16"/>
      <c r="AH801" s="16"/>
      <c r="AI801" s="16"/>
      <c r="AJ801" s="16"/>
      <c r="AK801" s="16"/>
      <c r="AL801" s="16"/>
    </row>
    <row r="802" spans="1:38" ht="13" x14ac:dyDescent="0.3">
      <c r="A802" s="16"/>
      <c r="B802" s="16"/>
      <c r="C802" s="16"/>
      <c r="D802" s="24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  <c r="AA802" s="16"/>
      <c r="AB802" s="16"/>
      <c r="AC802" s="16"/>
      <c r="AD802" s="16"/>
      <c r="AE802" s="16"/>
      <c r="AF802" s="16"/>
      <c r="AG802" s="16"/>
      <c r="AH802" s="16"/>
      <c r="AI802" s="16"/>
      <c r="AJ802" s="16"/>
      <c r="AK802" s="16"/>
      <c r="AL802" s="16"/>
    </row>
    <row r="803" spans="1:38" ht="13" x14ac:dyDescent="0.3">
      <c r="A803" s="16"/>
      <c r="B803" s="16"/>
      <c r="C803" s="16"/>
      <c r="D803" s="24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  <c r="AA803" s="16"/>
      <c r="AB803" s="16"/>
      <c r="AC803" s="16"/>
      <c r="AD803" s="16"/>
      <c r="AE803" s="16"/>
      <c r="AF803" s="16"/>
      <c r="AG803" s="16"/>
      <c r="AH803" s="16"/>
      <c r="AI803" s="16"/>
      <c r="AJ803" s="16"/>
      <c r="AK803" s="16"/>
      <c r="AL803" s="16"/>
    </row>
    <row r="804" spans="1:38" ht="13" x14ac:dyDescent="0.3">
      <c r="A804" s="16"/>
      <c r="B804" s="16"/>
      <c r="C804" s="16"/>
      <c r="D804" s="24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  <c r="AA804" s="16"/>
      <c r="AB804" s="16"/>
      <c r="AC804" s="16"/>
      <c r="AD804" s="16"/>
      <c r="AE804" s="16"/>
      <c r="AF804" s="16"/>
      <c r="AG804" s="16"/>
      <c r="AH804" s="16"/>
      <c r="AI804" s="16"/>
      <c r="AJ804" s="16"/>
      <c r="AK804" s="16"/>
      <c r="AL804" s="16"/>
    </row>
    <row r="805" spans="1:38" ht="13" x14ac:dyDescent="0.3">
      <c r="A805" s="16"/>
      <c r="B805" s="16"/>
      <c r="C805" s="16"/>
      <c r="D805" s="24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  <c r="AA805" s="16"/>
      <c r="AB805" s="16"/>
      <c r="AC805" s="16"/>
      <c r="AD805" s="16"/>
      <c r="AE805" s="16"/>
      <c r="AF805" s="16"/>
      <c r="AG805" s="16"/>
      <c r="AH805" s="16"/>
      <c r="AI805" s="16"/>
      <c r="AJ805" s="16"/>
      <c r="AK805" s="16"/>
      <c r="AL805" s="16"/>
    </row>
    <row r="806" spans="1:38" ht="13" x14ac:dyDescent="0.3">
      <c r="A806" s="16"/>
      <c r="B806" s="16"/>
      <c r="C806" s="16"/>
      <c r="D806" s="24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  <c r="AA806" s="16"/>
      <c r="AB806" s="16"/>
      <c r="AC806" s="16"/>
      <c r="AD806" s="16"/>
      <c r="AE806" s="16"/>
      <c r="AF806" s="16"/>
      <c r="AG806" s="16"/>
      <c r="AH806" s="16"/>
      <c r="AI806" s="16"/>
      <c r="AJ806" s="16"/>
      <c r="AK806" s="16"/>
      <c r="AL806" s="16"/>
    </row>
    <row r="807" spans="1:38" ht="13" x14ac:dyDescent="0.3">
      <c r="A807" s="16"/>
      <c r="B807" s="16"/>
      <c r="C807" s="16"/>
      <c r="D807" s="24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  <c r="AA807" s="16"/>
      <c r="AB807" s="16"/>
      <c r="AC807" s="16"/>
      <c r="AD807" s="16"/>
      <c r="AE807" s="16"/>
      <c r="AF807" s="16"/>
      <c r="AG807" s="16"/>
      <c r="AH807" s="16"/>
      <c r="AI807" s="16"/>
      <c r="AJ807" s="16"/>
      <c r="AK807" s="16"/>
      <c r="AL807" s="16"/>
    </row>
    <row r="808" spans="1:38" ht="13" x14ac:dyDescent="0.3">
      <c r="A808" s="16"/>
      <c r="B808" s="16"/>
      <c r="C808" s="16"/>
      <c r="D808" s="24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  <c r="AA808" s="16"/>
      <c r="AB808" s="16"/>
      <c r="AC808" s="16"/>
      <c r="AD808" s="16"/>
      <c r="AE808" s="16"/>
      <c r="AF808" s="16"/>
      <c r="AG808" s="16"/>
      <c r="AH808" s="16"/>
      <c r="AI808" s="16"/>
      <c r="AJ808" s="16"/>
      <c r="AK808" s="16"/>
      <c r="AL808" s="16"/>
    </row>
    <row r="809" spans="1:38" ht="13" x14ac:dyDescent="0.3">
      <c r="A809" s="16"/>
      <c r="B809" s="16"/>
      <c r="C809" s="16"/>
      <c r="D809" s="24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  <c r="AA809" s="16"/>
      <c r="AB809" s="16"/>
      <c r="AC809" s="16"/>
      <c r="AD809" s="16"/>
      <c r="AE809" s="16"/>
      <c r="AF809" s="16"/>
      <c r="AG809" s="16"/>
      <c r="AH809" s="16"/>
      <c r="AI809" s="16"/>
      <c r="AJ809" s="16"/>
      <c r="AK809" s="16"/>
      <c r="AL809" s="16"/>
    </row>
    <row r="810" spans="1:38" ht="13" x14ac:dyDescent="0.3">
      <c r="A810" s="16"/>
      <c r="B810" s="16"/>
      <c r="C810" s="16"/>
      <c r="D810" s="24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  <c r="AA810" s="16"/>
      <c r="AB810" s="16"/>
      <c r="AC810" s="16"/>
      <c r="AD810" s="16"/>
      <c r="AE810" s="16"/>
      <c r="AF810" s="16"/>
      <c r="AG810" s="16"/>
      <c r="AH810" s="16"/>
      <c r="AI810" s="16"/>
      <c r="AJ810" s="16"/>
      <c r="AK810" s="16"/>
      <c r="AL810" s="16"/>
    </row>
    <row r="811" spans="1:38" ht="13" x14ac:dyDescent="0.3">
      <c r="A811" s="16"/>
      <c r="B811" s="16"/>
      <c r="C811" s="16"/>
      <c r="D811" s="24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  <c r="AA811" s="16"/>
      <c r="AB811" s="16"/>
      <c r="AC811" s="16"/>
      <c r="AD811" s="16"/>
      <c r="AE811" s="16"/>
      <c r="AF811" s="16"/>
      <c r="AG811" s="16"/>
      <c r="AH811" s="16"/>
      <c r="AI811" s="16"/>
      <c r="AJ811" s="16"/>
      <c r="AK811" s="16"/>
      <c r="AL811" s="16"/>
    </row>
    <row r="812" spans="1:38" ht="13" x14ac:dyDescent="0.3">
      <c r="A812" s="16"/>
      <c r="B812" s="16"/>
      <c r="C812" s="16"/>
      <c r="D812" s="24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  <c r="AA812" s="16"/>
      <c r="AB812" s="16"/>
      <c r="AC812" s="16"/>
      <c r="AD812" s="16"/>
      <c r="AE812" s="16"/>
      <c r="AF812" s="16"/>
      <c r="AG812" s="16"/>
      <c r="AH812" s="16"/>
      <c r="AI812" s="16"/>
      <c r="AJ812" s="16"/>
      <c r="AK812" s="16"/>
      <c r="AL812" s="16"/>
    </row>
    <row r="813" spans="1:38" ht="13" x14ac:dyDescent="0.3">
      <c r="A813" s="16"/>
      <c r="B813" s="16"/>
      <c r="C813" s="16"/>
      <c r="D813" s="24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  <c r="AA813" s="16"/>
      <c r="AB813" s="16"/>
      <c r="AC813" s="16"/>
      <c r="AD813" s="16"/>
      <c r="AE813" s="16"/>
      <c r="AF813" s="16"/>
      <c r="AG813" s="16"/>
      <c r="AH813" s="16"/>
      <c r="AI813" s="16"/>
      <c r="AJ813" s="16"/>
      <c r="AK813" s="16"/>
      <c r="AL813" s="16"/>
    </row>
    <row r="814" spans="1:38" ht="13" x14ac:dyDescent="0.3">
      <c r="A814" s="16"/>
      <c r="B814" s="16"/>
      <c r="C814" s="16"/>
      <c r="D814" s="24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  <c r="AA814" s="16"/>
      <c r="AB814" s="16"/>
      <c r="AC814" s="16"/>
      <c r="AD814" s="16"/>
      <c r="AE814" s="16"/>
      <c r="AF814" s="16"/>
      <c r="AG814" s="16"/>
      <c r="AH814" s="16"/>
      <c r="AI814" s="16"/>
      <c r="AJ814" s="16"/>
      <c r="AK814" s="16"/>
      <c r="AL814" s="16"/>
    </row>
    <row r="815" spans="1:38" ht="13" x14ac:dyDescent="0.3">
      <c r="A815" s="16"/>
      <c r="B815" s="16"/>
      <c r="C815" s="16"/>
      <c r="D815" s="24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  <c r="AA815" s="16"/>
      <c r="AB815" s="16"/>
      <c r="AC815" s="16"/>
      <c r="AD815" s="16"/>
      <c r="AE815" s="16"/>
      <c r="AF815" s="16"/>
      <c r="AG815" s="16"/>
      <c r="AH815" s="16"/>
      <c r="AI815" s="16"/>
      <c r="AJ815" s="16"/>
      <c r="AK815" s="16"/>
      <c r="AL815" s="16"/>
    </row>
    <row r="816" spans="1:38" ht="13" x14ac:dyDescent="0.3">
      <c r="A816" s="16"/>
      <c r="B816" s="16"/>
      <c r="C816" s="16"/>
      <c r="D816" s="24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  <c r="AA816" s="16"/>
      <c r="AB816" s="16"/>
      <c r="AC816" s="16"/>
      <c r="AD816" s="16"/>
      <c r="AE816" s="16"/>
      <c r="AF816" s="16"/>
      <c r="AG816" s="16"/>
      <c r="AH816" s="16"/>
      <c r="AI816" s="16"/>
      <c r="AJ816" s="16"/>
      <c r="AK816" s="16"/>
      <c r="AL816" s="16"/>
    </row>
    <row r="817" spans="1:38" ht="13" x14ac:dyDescent="0.3">
      <c r="A817" s="16"/>
      <c r="B817" s="16"/>
      <c r="C817" s="16"/>
      <c r="D817" s="24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  <c r="AA817" s="16"/>
      <c r="AB817" s="16"/>
      <c r="AC817" s="16"/>
      <c r="AD817" s="16"/>
      <c r="AE817" s="16"/>
      <c r="AF817" s="16"/>
      <c r="AG817" s="16"/>
      <c r="AH817" s="16"/>
      <c r="AI817" s="16"/>
      <c r="AJ817" s="16"/>
      <c r="AK817" s="16"/>
      <c r="AL817" s="16"/>
    </row>
    <row r="818" spans="1:38" ht="13" x14ac:dyDescent="0.3">
      <c r="A818" s="16"/>
      <c r="B818" s="16"/>
      <c r="C818" s="16"/>
      <c r="D818" s="24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  <c r="AA818" s="16"/>
      <c r="AB818" s="16"/>
      <c r="AC818" s="16"/>
      <c r="AD818" s="16"/>
      <c r="AE818" s="16"/>
      <c r="AF818" s="16"/>
      <c r="AG818" s="16"/>
      <c r="AH818" s="16"/>
      <c r="AI818" s="16"/>
      <c r="AJ818" s="16"/>
      <c r="AK818" s="16"/>
      <c r="AL818" s="16"/>
    </row>
    <row r="819" spans="1:38" ht="13" x14ac:dyDescent="0.3">
      <c r="A819" s="16"/>
      <c r="B819" s="16"/>
      <c r="C819" s="16"/>
      <c r="D819" s="24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  <c r="AA819" s="16"/>
      <c r="AB819" s="16"/>
      <c r="AC819" s="16"/>
      <c r="AD819" s="16"/>
      <c r="AE819" s="16"/>
      <c r="AF819" s="16"/>
      <c r="AG819" s="16"/>
      <c r="AH819" s="16"/>
      <c r="AI819" s="16"/>
      <c r="AJ819" s="16"/>
      <c r="AK819" s="16"/>
      <c r="AL819" s="16"/>
    </row>
    <row r="820" spans="1:38" ht="13" x14ac:dyDescent="0.3">
      <c r="A820" s="16"/>
      <c r="B820" s="16"/>
      <c r="C820" s="16"/>
      <c r="D820" s="24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  <c r="AA820" s="16"/>
      <c r="AB820" s="16"/>
      <c r="AC820" s="16"/>
      <c r="AD820" s="16"/>
      <c r="AE820" s="16"/>
      <c r="AF820" s="16"/>
      <c r="AG820" s="16"/>
      <c r="AH820" s="16"/>
      <c r="AI820" s="16"/>
      <c r="AJ820" s="16"/>
      <c r="AK820" s="16"/>
      <c r="AL820" s="16"/>
    </row>
    <row r="821" spans="1:38" ht="13" x14ac:dyDescent="0.3">
      <c r="A821" s="16"/>
      <c r="B821" s="16"/>
      <c r="C821" s="16"/>
      <c r="D821" s="24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  <c r="AA821" s="16"/>
      <c r="AB821" s="16"/>
      <c r="AC821" s="16"/>
      <c r="AD821" s="16"/>
      <c r="AE821" s="16"/>
      <c r="AF821" s="16"/>
      <c r="AG821" s="16"/>
      <c r="AH821" s="16"/>
      <c r="AI821" s="16"/>
      <c r="AJ821" s="16"/>
      <c r="AK821" s="16"/>
      <c r="AL821" s="16"/>
    </row>
    <row r="822" spans="1:38" ht="13" x14ac:dyDescent="0.3">
      <c r="A822" s="16"/>
      <c r="B822" s="16"/>
      <c r="C822" s="16"/>
      <c r="D822" s="24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  <c r="AA822" s="16"/>
      <c r="AB822" s="16"/>
      <c r="AC822" s="16"/>
      <c r="AD822" s="16"/>
      <c r="AE822" s="16"/>
      <c r="AF822" s="16"/>
      <c r="AG822" s="16"/>
      <c r="AH822" s="16"/>
      <c r="AI822" s="16"/>
      <c r="AJ822" s="16"/>
      <c r="AK822" s="16"/>
      <c r="AL822" s="16"/>
    </row>
    <row r="823" spans="1:38" ht="13" x14ac:dyDescent="0.3">
      <c r="A823" s="16"/>
      <c r="B823" s="16"/>
      <c r="C823" s="16"/>
      <c r="D823" s="24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  <c r="AA823" s="16"/>
      <c r="AB823" s="16"/>
      <c r="AC823" s="16"/>
      <c r="AD823" s="16"/>
      <c r="AE823" s="16"/>
      <c r="AF823" s="16"/>
      <c r="AG823" s="16"/>
      <c r="AH823" s="16"/>
      <c r="AI823" s="16"/>
      <c r="AJ823" s="16"/>
      <c r="AK823" s="16"/>
      <c r="AL823" s="16"/>
    </row>
    <row r="824" spans="1:38" ht="13" x14ac:dyDescent="0.3">
      <c r="A824" s="16"/>
      <c r="B824" s="16"/>
      <c r="C824" s="16"/>
      <c r="D824" s="24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  <c r="AA824" s="16"/>
      <c r="AB824" s="16"/>
      <c r="AC824" s="16"/>
      <c r="AD824" s="16"/>
      <c r="AE824" s="16"/>
      <c r="AF824" s="16"/>
      <c r="AG824" s="16"/>
      <c r="AH824" s="16"/>
      <c r="AI824" s="16"/>
      <c r="AJ824" s="16"/>
      <c r="AK824" s="16"/>
      <c r="AL824" s="16"/>
    </row>
    <row r="825" spans="1:38" ht="13" x14ac:dyDescent="0.3">
      <c r="A825" s="16"/>
      <c r="B825" s="16"/>
      <c r="C825" s="16"/>
      <c r="D825" s="24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  <c r="AA825" s="16"/>
      <c r="AB825" s="16"/>
      <c r="AC825" s="16"/>
      <c r="AD825" s="16"/>
      <c r="AE825" s="16"/>
      <c r="AF825" s="16"/>
      <c r="AG825" s="16"/>
      <c r="AH825" s="16"/>
      <c r="AI825" s="16"/>
      <c r="AJ825" s="16"/>
      <c r="AK825" s="16"/>
      <c r="AL825" s="16"/>
    </row>
    <row r="826" spans="1:38" ht="13" x14ac:dyDescent="0.3">
      <c r="A826" s="16"/>
      <c r="B826" s="16"/>
      <c r="C826" s="16"/>
      <c r="D826" s="24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  <c r="AA826" s="16"/>
      <c r="AB826" s="16"/>
      <c r="AC826" s="16"/>
      <c r="AD826" s="16"/>
      <c r="AE826" s="16"/>
      <c r="AF826" s="16"/>
      <c r="AG826" s="16"/>
      <c r="AH826" s="16"/>
      <c r="AI826" s="16"/>
      <c r="AJ826" s="16"/>
      <c r="AK826" s="16"/>
      <c r="AL826" s="16"/>
    </row>
    <row r="827" spans="1:38" ht="13" x14ac:dyDescent="0.3">
      <c r="A827" s="16"/>
      <c r="B827" s="16"/>
      <c r="C827" s="16"/>
      <c r="D827" s="24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  <c r="AA827" s="16"/>
      <c r="AB827" s="16"/>
      <c r="AC827" s="16"/>
      <c r="AD827" s="16"/>
      <c r="AE827" s="16"/>
      <c r="AF827" s="16"/>
      <c r="AG827" s="16"/>
      <c r="AH827" s="16"/>
      <c r="AI827" s="16"/>
      <c r="AJ827" s="16"/>
      <c r="AK827" s="16"/>
      <c r="AL827" s="16"/>
    </row>
    <row r="828" spans="1:38" ht="13" x14ac:dyDescent="0.3">
      <c r="A828" s="16"/>
      <c r="B828" s="16"/>
      <c r="C828" s="16"/>
      <c r="D828" s="24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  <c r="AA828" s="16"/>
      <c r="AB828" s="16"/>
      <c r="AC828" s="16"/>
      <c r="AD828" s="16"/>
      <c r="AE828" s="16"/>
      <c r="AF828" s="16"/>
      <c r="AG828" s="16"/>
      <c r="AH828" s="16"/>
      <c r="AI828" s="16"/>
      <c r="AJ828" s="16"/>
      <c r="AK828" s="16"/>
      <c r="AL828" s="16"/>
    </row>
    <row r="829" spans="1:38" ht="13" x14ac:dyDescent="0.3">
      <c r="A829" s="16"/>
      <c r="B829" s="16"/>
      <c r="C829" s="16"/>
      <c r="D829" s="24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  <c r="AA829" s="16"/>
      <c r="AB829" s="16"/>
      <c r="AC829" s="16"/>
      <c r="AD829" s="16"/>
      <c r="AE829" s="16"/>
      <c r="AF829" s="16"/>
      <c r="AG829" s="16"/>
      <c r="AH829" s="16"/>
      <c r="AI829" s="16"/>
      <c r="AJ829" s="16"/>
      <c r="AK829" s="16"/>
      <c r="AL829" s="16"/>
    </row>
    <row r="830" spans="1:38" ht="13" x14ac:dyDescent="0.3">
      <c r="A830" s="16"/>
      <c r="B830" s="16"/>
      <c r="C830" s="16"/>
      <c r="D830" s="24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  <c r="AA830" s="16"/>
      <c r="AB830" s="16"/>
      <c r="AC830" s="16"/>
      <c r="AD830" s="16"/>
      <c r="AE830" s="16"/>
      <c r="AF830" s="16"/>
      <c r="AG830" s="16"/>
      <c r="AH830" s="16"/>
      <c r="AI830" s="16"/>
      <c r="AJ830" s="16"/>
      <c r="AK830" s="16"/>
      <c r="AL830" s="16"/>
    </row>
    <row r="831" spans="1:38" ht="13" x14ac:dyDescent="0.3">
      <c r="A831" s="16"/>
      <c r="B831" s="16"/>
      <c r="C831" s="16"/>
      <c r="D831" s="24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  <c r="AA831" s="16"/>
      <c r="AB831" s="16"/>
      <c r="AC831" s="16"/>
      <c r="AD831" s="16"/>
      <c r="AE831" s="16"/>
      <c r="AF831" s="16"/>
      <c r="AG831" s="16"/>
      <c r="AH831" s="16"/>
      <c r="AI831" s="16"/>
      <c r="AJ831" s="16"/>
      <c r="AK831" s="16"/>
      <c r="AL831" s="16"/>
    </row>
    <row r="832" spans="1:38" ht="13" x14ac:dyDescent="0.3">
      <c r="A832" s="16"/>
      <c r="B832" s="16"/>
      <c r="C832" s="16"/>
      <c r="D832" s="24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  <c r="AA832" s="16"/>
      <c r="AB832" s="16"/>
      <c r="AC832" s="16"/>
      <c r="AD832" s="16"/>
      <c r="AE832" s="16"/>
      <c r="AF832" s="16"/>
      <c r="AG832" s="16"/>
      <c r="AH832" s="16"/>
      <c r="AI832" s="16"/>
      <c r="AJ832" s="16"/>
      <c r="AK832" s="16"/>
      <c r="AL832" s="16"/>
    </row>
    <row r="833" spans="1:38" ht="13" x14ac:dyDescent="0.3">
      <c r="A833" s="16"/>
      <c r="B833" s="16"/>
      <c r="C833" s="16"/>
      <c r="D833" s="24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  <c r="AA833" s="16"/>
      <c r="AB833" s="16"/>
      <c r="AC833" s="16"/>
      <c r="AD833" s="16"/>
      <c r="AE833" s="16"/>
      <c r="AF833" s="16"/>
      <c r="AG833" s="16"/>
      <c r="AH833" s="16"/>
      <c r="AI833" s="16"/>
      <c r="AJ833" s="16"/>
      <c r="AK833" s="16"/>
      <c r="AL833" s="16"/>
    </row>
    <row r="834" spans="1:38" ht="13" x14ac:dyDescent="0.3">
      <c r="A834" s="16"/>
      <c r="B834" s="16"/>
      <c r="C834" s="16"/>
      <c r="D834" s="24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  <c r="AA834" s="16"/>
      <c r="AB834" s="16"/>
      <c r="AC834" s="16"/>
      <c r="AD834" s="16"/>
      <c r="AE834" s="16"/>
      <c r="AF834" s="16"/>
      <c r="AG834" s="16"/>
      <c r="AH834" s="16"/>
      <c r="AI834" s="16"/>
      <c r="AJ834" s="16"/>
      <c r="AK834" s="16"/>
      <c r="AL834" s="16"/>
    </row>
    <row r="835" spans="1:38" ht="13" x14ac:dyDescent="0.3">
      <c r="A835" s="16"/>
      <c r="B835" s="16"/>
      <c r="C835" s="16"/>
      <c r="D835" s="24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  <c r="AA835" s="16"/>
      <c r="AB835" s="16"/>
      <c r="AC835" s="16"/>
      <c r="AD835" s="16"/>
      <c r="AE835" s="16"/>
      <c r="AF835" s="16"/>
      <c r="AG835" s="16"/>
      <c r="AH835" s="16"/>
      <c r="AI835" s="16"/>
      <c r="AJ835" s="16"/>
      <c r="AK835" s="16"/>
      <c r="AL835" s="16"/>
    </row>
    <row r="836" spans="1:38" ht="13" x14ac:dyDescent="0.3">
      <c r="A836" s="16"/>
      <c r="B836" s="16"/>
      <c r="C836" s="16"/>
      <c r="D836" s="24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  <c r="AA836" s="16"/>
      <c r="AB836" s="16"/>
      <c r="AC836" s="16"/>
      <c r="AD836" s="16"/>
      <c r="AE836" s="16"/>
      <c r="AF836" s="16"/>
      <c r="AG836" s="16"/>
      <c r="AH836" s="16"/>
      <c r="AI836" s="16"/>
      <c r="AJ836" s="16"/>
      <c r="AK836" s="16"/>
      <c r="AL836" s="16"/>
    </row>
    <row r="837" spans="1:38" ht="13" x14ac:dyDescent="0.3">
      <c r="A837" s="16"/>
      <c r="B837" s="16"/>
      <c r="C837" s="16"/>
      <c r="D837" s="24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  <c r="AA837" s="16"/>
      <c r="AB837" s="16"/>
      <c r="AC837" s="16"/>
      <c r="AD837" s="16"/>
      <c r="AE837" s="16"/>
      <c r="AF837" s="16"/>
      <c r="AG837" s="16"/>
      <c r="AH837" s="16"/>
      <c r="AI837" s="16"/>
      <c r="AJ837" s="16"/>
      <c r="AK837" s="16"/>
      <c r="AL837" s="16"/>
    </row>
    <row r="838" spans="1:38" ht="13" x14ac:dyDescent="0.3">
      <c r="A838" s="16"/>
      <c r="B838" s="16"/>
      <c r="C838" s="16"/>
      <c r="D838" s="24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  <c r="AA838" s="16"/>
      <c r="AB838" s="16"/>
      <c r="AC838" s="16"/>
      <c r="AD838" s="16"/>
      <c r="AE838" s="16"/>
      <c r="AF838" s="16"/>
      <c r="AG838" s="16"/>
      <c r="AH838" s="16"/>
      <c r="AI838" s="16"/>
      <c r="AJ838" s="16"/>
      <c r="AK838" s="16"/>
      <c r="AL838" s="16"/>
    </row>
    <row r="839" spans="1:38" ht="13" x14ac:dyDescent="0.3">
      <c r="A839" s="16"/>
      <c r="B839" s="16"/>
      <c r="C839" s="16"/>
      <c r="D839" s="24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  <c r="AA839" s="16"/>
      <c r="AB839" s="16"/>
      <c r="AC839" s="16"/>
      <c r="AD839" s="16"/>
      <c r="AE839" s="16"/>
      <c r="AF839" s="16"/>
      <c r="AG839" s="16"/>
      <c r="AH839" s="16"/>
      <c r="AI839" s="16"/>
      <c r="AJ839" s="16"/>
      <c r="AK839" s="16"/>
      <c r="AL839" s="16"/>
    </row>
    <row r="840" spans="1:38" ht="13" x14ac:dyDescent="0.3">
      <c r="A840" s="16"/>
      <c r="B840" s="16"/>
      <c r="C840" s="16"/>
      <c r="D840" s="24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  <c r="AA840" s="16"/>
      <c r="AB840" s="16"/>
      <c r="AC840" s="16"/>
      <c r="AD840" s="16"/>
      <c r="AE840" s="16"/>
      <c r="AF840" s="16"/>
      <c r="AG840" s="16"/>
      <c r="AH840" s="16"/>
      <c r="AI840" s="16"/>
      <c r="AJ840" s="16"/>
      <c r="AK840" s="16"/>
      <c r="AL840" s="16"/>
    </row>
    <row r="841" spans="1:38" ht="13" x14ac:dyDescent="0.3">
      <c r="A841" s="16"/>
      <c r="B841" s="16"/>
      <c r="C841" s="16"/>
      <c r="D841" s="24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  <c r="AA841" s="16"/>
      <c r="AB841" s="16"/>
      <c r="AC841" s="16"/>
      <c r="AD841" s="16"/>
      <c r="AE841" s="16"/>
      <c r="AF841" s="16"/>
      <c r="AG841" s="16"/>
      <c r="AH841" s="16"/>
      <c r="AI841" s="16"/>
      <c r="AJ841" s="16"/>
      <c r="AK841" s="16"/>
      <c r="AL841" s="16"/>
    </row>
    <row r="842" spans="1:38" ht="13" x14ac:dyDescent="0.3">
      <c r="A842" s="16"/>
      <c r="B842" s="16"/>
      <c r="C842" s="16"/>
      <c r="D842" s="24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  <c r="AA842" s="16"/>
      <c r="AB842" s="16"/>
      <c r="AC842" s="16"/>
      <c r="AD842" s="16"/>
      <c r="AE842" s="16"/>
      <c r="AF842" s="16"/>
      <c r="AG842" s="16"/>
      <c r="AH842" s="16"/>
      <c r="AI842" s="16"/>
      <c r="AJ842" s="16"/>
      <c r="AK842" s="16"/>
      <c r="AL842" s="16"/>
    </row>
    <row r="843" spans="1:38" ht="13" x14ac:dyDescent="0.3">
      <c r="A843" s="16"/>
      <c r="B843" s="16"/>
      <c r="C843" s="16"/>
      <c r="D843" s="24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  <c r="AA843" s="16"/>
      <c r="AB843" s="16"/>
      <c r="AC843" s="16"/>
      <c r="AD843" s="16"/>
      <c r="AE843" s="16"/>
      <c r="AF843" s="16"/>
      <c r="AG843" s="16"/>
      <c r="AH843" s="16"/>
      <c r="AI843" s="16"/>
      <c r="AJ843" s="16"/>
      <c r="AK843" s="16"/>
      <c r="AL843" s="16"/>
    </row>
    <row r="844" spans="1:38" ht="13" x14ac:dyDescent="0.3">
      <c r="A844" s="16"/>
      <c r="B844" s="16"/>
      <c r="C844" s="16"/>
      <c r="D844" s="24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  <c r="AA844" s="16"/>
      <c r="AB844" s="16"/>
      <c r="AC844" s="16"/>
      <c r="AD844" s="16"/>
      <c r="AE844" s="16"/>
      <c r="AF844" s="16"/>
      <c r="AG844" s="16"/>
      <c r="AH844" s="16"/>
      <c r="AI844" s="16"/>
      <c r="AJ844" s="16"/>
      <c r="AK844" s="16"/>
      <c r="AL844" s="16"/>
    </row>
    <row r="845" spans="1:38" ht="13" x14ac:dyDescent="0.3">
      <c r="A845" s="16"/>
      <c r="B845" s="16"/>
      <c r="C845" s="16"/>
      <c r="D845" s="24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  <c r="AA845" s="16"/>
      <c r="AB845" s="16"/>
      <c r="AC845" s="16"/>
      <c r="AD845" s="16"/>
      <c r="AE845" s="16"/>
      <c r="AF845" s="16"/>
      <c r="AG845" s="16"/>
      <c r="AH845" s="16"/>
      <c r="AI845" s="16"/>
      <c r="AJ845" s="16"/>
      <c r="AK845" s="16"/>
      <c r="AL845" s="16"/>
    </row>
    <row r="846" spans="1:38" ht="13" x14ac:dyDescent="0.3">
      <c r="A846" s="16"/>
      <c r="B846" s="16"/>
      <c r="C846" s="16"/>
      <c r="D846" s="24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  <c r="AA846" s="16"/>
      <c r="AB846" s="16"/>
      <c r="AC846" s="16"/>
      <c r="AD846" s="16"/>
      <c r="AE846" s="16"/>
      <c r="AF846" s="16"/>
      <c r="AG846" s="16"/>
      <c r="AH846" s="16"/>
      <c r="AI846" s="16"/>
      <c r="AJ846" s="16"/>
      <c r="AK846" s="16"/>
      <c r="AL846" s="16"/>
    </row>
    <row r="847" spans="1:38" ht="13" x14ac:dyDescent="0.3">
      <c r="A847" s="16"/>
      <c r="B847" s="16"/>
      <c r="C847" s="16"/>
      <c r="D847" s="24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  <c r="AA847" s="16"/>
      <c r="AB847" s="16"/>
      <c r="AC847" s="16"/>
      <c r="AD847" s="16"/>
      <c r="AE847" s="16"/>
      <c r="AF847" s="16"/>
      <c r="AG847" s="16"/>
      <c r="AH847" s="16"/>
      <c r="AI847" s="16"/>
      <c r="AJ847" s="16"/>
      <c r="AK847" s="16"/>
      <c r="AL847" s="16"/>
    </row>
    <row r="848" spans="1:38" ht="13" x14ac:dyDescent="0.3">
      <c r="A848" s="16"/>
      <c r="B848" s="16"/>
      <c r="C848" s="16"/>
      <c r="D848" s="24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  <c r="AA848" s="16"/>
      <c r="AB848" s="16"/>
      <c r="AC848" s="16"/>
      <c r="AD848" s="16"/>
      <c r="AE848" s="16"/>
      <c r="AF848" s="16"/>
      <c r="AG848" s="16"/>
      <c r="AH848" s="16"/>
      <c r="AI848" s="16"/>
      <c r="AJ848" s="16"/>
      <c r="AK848" s="16"/>
      <c r="AL848" s="16"/>
    </row>
    <row r="849" spans="1:38" ht="13" x14ac:dyDescent="0.3">
      <c r="A849" s="16"/>
      <c r="B849" s="16"/>
      <c r="C849" s="16"/>
      <c r="D849" s="24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  <c r="AA849" s="16"/>
      <c r="AB849" s="16"/>
      <c r="AC849" s="16"/>
      <c r="AD849" s="16"/>
      <c r="AE849" s="16"/>
      <c r="AF849" s="16"/>
      <c r="AG849" s="16"/>
      <c r="AH849" s="16"/>
      <c r="AI849" s="16"/>
      <c r="AJ849" s="16"/>
      <c r="AK849" s="16"/>
      <c r="AL849" s="16"/>
    </row>
    <row r="850" spans="1:38" ht="13" x14ac:dyDescent="0.3">
      <c r="A850" s="16"/>
      <c r="B850" s="16"/>
      <c r="C850" s="16"/>
      <c r="D850" s="24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  <c r="AA850" s="16"/>
      <c r="AB850" s="16"/>
      <c r="AC850" s="16"/>
      <c r="AD850" s="16"/>
      <c r="AE850" s="16"/>
      <c r="AF850" s="16"/>
      <c r="AG850" s="16"/>
      <c r="AH850" s="16"/>
      <c r="AI850" s="16"/>
      <c r="AJ850" s="16"/>
      <c r="AK850" s="16"/>
      <c r="AL850" s="16"/>
    </row>
    <row r="851" spans="1:38" ht="13" x14ac:dyDescent="0.3">
      <c r="A851" s="16"/>
      <c r="B851" s="16"/>
      <c r="C851" s="16"/>
      <c r="D851" s="24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  <c r="AA851" s="16"/>
      <c r="AB851" s="16"/>
      <c r="AC851" s="16"/>
      <c r="AD851" s="16"/>
      <c r="AE851" s="16"/>
      <c r="AF851" s="16"/>
      <c r="AG851" s="16"/>
      <c r="AH851" s="16"/>
      <c r="AI851" s="16"/>
      <c r="AJ851" s="16"/>
      <c r="AK851" s="16"/>
      <c r="AL851" s="16"/>
    </row>
    <row r="852" spans="1:38" ht="13" x14ac:dyDescent="0.3">
      <c r="A852" s="16"/>
      <c r="B852" s="16"/>
      <c r="C852" s="16"/>
      <c r="D852" s="24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  <c r="AA852" s="16"/>
      <c r="AB852" s="16"/>
      <c r="AC852" s="16"/>
      <c r="AD852" s="16"/>
      <c r="AE852" s="16"/>
      <c r="AF852" s="16"/>
      <c r="AG852" s="16"/>
      <c r="AH852" s="16"/>
      <c r="AI852" s="16"/>
      <c r="AJ852" s="16"/>
      <c r="AK852" s="16"/>
      <c r="AL852" s="16"/>
    </row>
    <row r="853" spans="1:38" ht="13" x14ac:dyDescent="0.3">
      <c r="A853" s="16"/>
      <c r="B853" s="16"/>
      <c r="C853" s="16"/>
      <c r="D853" s="24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  <c r="AA853" s="16"/>
      <c r="AB853" s="16"/>
      <c r="AC853" s="16"/>
      <c r="AD853" s="16"/>
      <c r="AE853" s="16"/>
      <c r="AF853" s="16"/>
      <c r="AG853" s="16"/>
      <c r="AH853" s="16"/>
      <c r="AI853" s="16"/>
      <c r="AJ853" s="16"/>
      <c r="AK853" s="16"/>
      <c r="AL853" s="16"/>
    </row>
    <row r="854" spans="1:38" ht="13" x14ac:dyDescent="0.3">
      <c r="A854" s="16"/>
      <c r="B854" s="16"/>
      <c r="C854" s="16"/>
      <c r="D854" s="24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  <c r="AA854" s="16"/>
      <c r="AB854" s="16"/>
      <c r="AC854" s="16"/>
      <c r="AD854" s="16"/>
      <c r="AE854" s="16"/>
      <c r="AF854" s="16"/>
      <c r="AG854" s="16"/>
      <c r="AH854" s="16"/>
      <c r="AI854" s="16"/>
      <c r="AJ854" s="16"/>
      <c r="AK854" s="16"/>
      <c r="AL854" s="16"/>
    </row>
    <row r="855" spans="1:38" ht="13" x14ac:dyDescent="0.3">
      <c r="A855" s="16"/>
      <c r="B855" s="16"/>
      <c r="C855" s="16"/>
      <c r="D855" s="24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  <c r="AA855" s="16"/>
      <c r="AB855" s="16"/>
      <c r="AC855" s="16"/>
      <c r="AD855" s="16"/>
      <c r="AE855" s="16"/>
      <c r="AF855" s="16"/>
      <c r="AG855" s="16"/>
      <c r="AH855" s="16"/>
      <c r="AI855" s="16"/>
      <c r="AJ855" s="16"/>
      <c r="AK855" s="16"/>
      <c r="AL855" s="16"/>
    </row>
    <row r="856" spans="1:38" ht="13" x14ac:dyDescent="0.3">
      <c r="A856" s="16"/>
      <c r="B856" s="16"/>
      <c r="C856" s="16"/>
      <c r="D856" s="24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  <c r="AA856" s="16"/>
      <c r="AB856" s="16"/>
      <c r="AC856" s="16"/>
      <c r="AD856" s="16"/>
      <c r="AE856" s="16"/>
      <c r="AF856" s="16"/>
      <c r="AG856" s="16"/>
      <c r="AH856" s="16"/>
      <c r="AI856" s="16"/>
      <c r="AJ856" s="16"/>
      <c r="AK856" s="16"/>
      <c r="AL856" s="16"/>
    </row>
    <row r="857" spans="1:38" ht="13" x14ac:dyDescent="0.3">
      <c r="A857" s="16"/>
      <c r="B857" s="16"/>
      <c r="C857" s="16"/>
      <c r="D857" s="24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  <c r="AA857" s="16"/>
      <c r="AB857" s="16"/>
      <c r="AC857" s="16"/>
      <c r="AD857" s="16"/>
      <c r="AE857" s="16"/>
      <c r="AF857" s="16"/>
      <c r="AG857" s="16"/>
      <c r="AH857" s="16"/>
      <c r="AI857" s="16"/>
      <c r="AJ857" s="16"/>
      <c r="AK857" s="16"/>
      <c r="AL857" s="16"/>
    </row>
    <row r="858" spans="1:38" ht="13" x14ac:dyDescent="0.3">
      <c r="A858" s="16"/>
      <c r="B858" s="16"/>
      <c r="C858" s="16"/>
      <c r="D858" s="24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  <c r="AA858" s="16"/>
      <c r="AB858" s="16"/>
      <c r="AC858" s="16"/>
      <c r="AD858" s="16"/>
      <c r="AE858" s="16"/>
      <c r="AF858" s="16"/>
      <c r="AG858" s="16"/>
      <c r="AH858" s="16"/>
      <c r="AI858" s="16"/>
      <c r="AJ858" s="16"/>
      <c r="AK858" s="16"/>
      <c r="AL858" s="16"/>
    </row>
    <row r="859" spans="1:38" ht="13" x14ac:dyDescent="0.3">
      <c r="A859" s="16"/>
      <c r="B859" s="16"/>
      <c r="C859" s="16"/>
      <c r="D859" s="24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  <c r="AA859" s="16"/>
      <c r="AB859" s="16"/>
      <c r="AC859" s="16"/>
      <c r="AD859" s="16"/>
      <c r="AE859" s="16"/>
      <c r="AF859" s="16"/>
      <c r="AG859" s="16"/>
      <c r="AH859" s="16"/>
      <c r="AI859" s="16"/>
      <c r="AJ859" s="16"/>
      <c r="AK859" s="16"/>
      <c r="AL859" s="16"/>
    </row>
    <row r="860" spans="1:38" ht="13" x14ac:dyDescent="0.3">
      <c r="A860" s="16"/>
      <c r="B860" s="16"/>
      <c r="C860" s="16"/>
      <c r="D860" s="24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  <c r="AA860" s="16"/>
      <c r="AB860" s="16"/>
      <c r="AC860" s="16"/>
      <c r="AD860" s="16"/>
      <c r="AE860" s="16"/>
      <c r="AF860" s="16"/>
      <c r="AG860" s="16"/>
      <c r="AH860" s="16"/>
      <c r="AI860" s="16"/>
      <c r="AJ860" s="16"/>
      <c r="AK860" s="16"/>
      <c r="AL860" s="16"/>
    </row>
    <row r="861" spans="1:38" ht="13" x14ac:dyDescent="0.3">
      <c r="A861" s="16"/>
      <c r="B861" s="16"/>
      <c r="C861" s="16"/>
      <c r="D861" s="24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  <c r="AA861" s="16"/>
      <c r="AB861" s="16"/>
      <c r="AC861" s="16"/>
      <c r="AD861" s="16"/>
      <c r="AE861" s="16"/>
      <c r="AF861" s="16"/>
      <c r="AG861" s="16"/>
      <c r="AH861" s="16"/>
      <c r="AI861" s="16"/>
      <c r="AJ861" s="16"/>
      <c r="AK861" s="16"/>
      <c r="AL861" s="16"/>
    </row>
    <row r="862" spans="1:38" ht="13" x14ac:dyDescent="0.3">
      <c r="A862" s="16"/>
      <c r="B862" s="16"/>
      <c r="C862" s="16"/>
      <c r="D862" s="24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  <c r="AA862" s="16"/>
      <c r="AB862" s="16"/>
      <c r="AC862" s="16"/>
      <c r="AD862" s="16"/>
      <c r="AE862" s="16"/>
      <c r="AF862" s="16"/>
      <c r="AG862" s="16"/>
      <c r="AH862" s="16"/>
      <c r="AI862" s="16"/>
      <c r="AJ862" s="16"/>
      <c r="AK862" s="16"/>
      <c r="AL862" s="16"/>
    </row>
    <row r="863" spans="1:38" ht="13" x14ac:dyDescent="0.3">
      <c r="A863" s="16"/>
      <c r="B863" s="16"/>
      <c r="C863" s="16"/>
      <c r="D863" s="24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  <c r="AA863" s="16"/>
      <c r="AB863" s="16"/>
      <c r="AC863" s="16"/>
      <c r="AD863" s="16"/>
      <c r="AE863" s="16"/>
      <c r="AF863" s="16"/>
      <c r="AG863" s="16"/>
      <c r="AH863" s="16"/>
      <c r="AI863" s="16"/>
      <c r="AJ863" s="16"/>
      <c r="AK863" s="16"/>
      <c r="AL863" s="16"/>
    </row>
    <row r="864" spans="1:38" ht="13" x14ac:dyDescent="0.3">
      <c r="A864" s="16"/>
      <c r="B864" s="16"/>
      <c r="C864" s="16"/>
      <c r="D864" s="24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  <c r="AA864" s="16"/>
      <c r="AB864" s="16"/>
      <c r="AC864" s="16"/>
      <c r="AD864" s="16"/>
      <c r="AE864" s="16"/>
      <c r="AF864" s="16"/>
      <c r="AG864" s="16"/>
      <c r="AH864" s="16"/>
      <c r="AI864" s="16"/>
      <c r="AJ864" s="16"/>
      <c r="AK864" s="16"/>
      <c r="AL864" s="16"/>
    </row>
    <row r="865" spans="1:38" ht="13" x14ac:dyDescent="0.3">
      <c r="A865" s="16"/>
      <c r="B865" s="16"/>
      <c r="C865" s="16"/>
      <c r="D865" s="24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  <c r="AA865" s="16"/>
      <c r="AB865" s="16"/>
      <c r="AC865" s="16"/>
      <c r="AD865" s="16"/>
      <c r="AE865" s="16"/>
      <c r="AF865" s="16"/>
      <c r="AG865" s="16"/>
      <c r="AH865" s="16"/>
      <c r="AI865" s="16"/>
      <c r="AJ865" s="16"/>
      <c r="AK865" s="16"/>
      <c r="AL865" s="16"/>
    </row>
    <row r="866" spans="1:38" ht="13" x14ac:dyDescent="0.3">
      <c r="A866" s="16"/>
      <c r="B866" s="16"/>
      <c r="C866" s="16"/>
      <c r="D866" s="24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  <c r="AA866" s="16"/>
      <c r="AB866" s="16"/>
      <c r="AC866" s="16"/>
      <c r="AD866" s="16"/>
      <c r="AE866" s="16"/>
      <c r="AF866" s="16"/>
      <c r="AG866" s="16"/>
      <c r="AH866" s="16"/>
      <c r="AI866" s="16"/>
      <c r="AJ866" s="16"/>
      <c r="AK866" s="16"/>
      <c r="AL866" s="16"/>
    </row>
    <row r="867" spans="1:38" ht="13" x14ac:dyDescent="0.3">
      <c r="A867" s="16"/>
      <c r="B867" s="16"/>
      <c r="C867" s="16"/>
      <c r="D867" s="24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  <c r="AA867" s="16"/>
      <c r="AB867" s="16"/>
      <c r="AC867" s="16"/>
      <c r="AD867" s="16"/>
      <c r="AE867" s="16"/>
      <c r="AF867" s="16"/>
      <c r="AG867" s="16"/>
      <c r="AH867" s="16"/>
      <c r="AI867" s="16"/>
      <c r="AJ867" s="16"/>
      <c r="AK867" s="16"/>
      <c r="AL867" s="16"/>
    </row>
    <row r="868" spans="1:38" ht="13" x14ac:dyDescent="0.3">
      <c r="A868" s="16"/>
      <c r="B868" s="16"/>
      <c r="C868" s="16"/>
      <c r="D868" s="24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  <c r="AA868" s="16"/>
      <c r="AB868" s="16"/>
      <c r="AC868" s="16"/>
      <c r="AD868" s="16"/>
      <c r="AE868" s="16"/>
      <c r="AF868" s="16"/>
      <c r="AG868" s="16"/>
      <c r="AH868" s="16"/>
      <c r="AI868" s="16"/>
      <c r="AJ868" s="16"/>
      <c r="AK868" s="16"/>
      <c r="AL868" s="16"/>
    </row>
    <row r="869" spans="1:38" ht="13" x14ac:dyDescent="0.3">
      <c r="A869" s="16"/>
      <c r="B869" s="16"/>
      <c r="C869" s="16"/>
      <c r="D869" s="24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  <c r="AA869" s="16"/>
      <c r="AB869" s="16"/>
      <c r="AC869" s="16"/>
      <c r="AD869" s="16"/>
      <c r="AE869" s="16"/>
      <c r="AF869" s="16"/>
      <c r="AG869" s="16"/>
      <c r="AH869" s="16"/>
      <c r="AI869" s="16"/>
      <c r="AJ869" s="16"/>
      <c r="AK869" s="16"/>
      <c r="AL869" s="16"/>
    </row>
    <row r="870" spans="1:38" ht="13" x14ac:dyDescent="0.3">
      <c r="A870" s="16"/>
      <c r="B870" s="16"/>
      <c r="C870" s="16"/>
      <c r="D870" s="24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  <c r="AA870" s="16"/>
      <c r="AB870" s="16"/>
      <c r="AC870" s="16"/>
      <c r="AD870" s="16"/>
      <c r="AE870" s="16"/>
      <c r="AF870" s="16"/>
      <c r="AG870" s="16"/>
      <c r="AH870" s="16"/>
      <c r="AI870" s="16"/>
      <c r="AJ870" s="16"/>
      <c r="AK870" s="16"/>
      <c r="AL870" s="16"/>
    </row>
    <row r="871" spans="1:38" ht="13" x14ac:dyDescent="0.3">
      <c r="A871" s="16"/>
      <c r="B871" s="16"/>
      <c r="C871" s="16"/>
      <c r="D871" s="24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  <c r="AA871" s="16"/>
      <c r="AB871" s="16"/>
      <c r="AC871" s="16"/>
      <c r="AD871" s="16"/>
      <c r="AE871" s="16"/>
      <c r="AF871" s="16"/>
      <c r="AG871" s="16"/>
      <c r="AH871" s="16"/>
      <c r="AI871" s="16"/>
      <c r="AJ871" s="16"/>
      <c r="AK871" s="16"/>
      <c r="AL871" s="16"/>
    </row>
    <row r="872" spans="1:38" ht="13" x14ac:dyDescent="0.3">
      <c r="A872" s="16"/>
      <c r="B872" s="16"/>
      <c r="C872" s="16"/>
      <c r="D872" s="24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  <c r="AA872" s="16"/>
      <c r="AB872" s="16"/>
      <c r="AC872" s="16"/>
      <c r="AD872" s="16"/>
      <c r="AE872" s="16"/>
      <c r="AF872" s="16"/>
      <c r="AG872" s="16"/>
      <c r="AH872" s="16"/>
      <c r="AI872" s="16"/>
      <c r="AJ872" s="16"/>
      <c r="AK872" s="16"/>
      <c r="AL872" s="16"/>
    </row>
    <row r="873" spans="1:38" ht="13" x14ac:dyDescent="0.3">
      <c r="A873" s="16"/>
      <c r="B873" s="16"/>
      <c r="C873" s="16"/>
      <c r="D873" s="24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  <c r="AA873" s="16"/>
      <c r="AB873" s="16"/>
      <c r="AC873" s="16"/>
      <c r="AD873" s="16"/>
      <c r="AE873" s="16"/>
      <c r="AF873" s="16"/>
      <c r="AG873" s="16"/>
      <c r="AH873" s="16"/>
      <c r="AI873" s="16"/>
      <c r="AJ873" s="16"/>
      <c r="AK873" s="16"/>
      <c r="AL873" s="16"/>
    </row>
    <row r="874" spans="1:38" ht="13" x14ac:dyDescent="0.3">
      <c r="A874" s="16"/>
      <c r="B874" s="16"/>
      <c r="C874" s="16"/>
      <c r="D874" s="24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  <c r="AA874" s="16"/>
      <c r="AB874" s="16"/>
      <c r="AC874" s="16"/>
      <c r="AD874" s="16"/>
      <c r="AE874" s="16"/>
      <c r="AF874" s="16"/>
      <c r="AG874" s="16"/>
      <c r="AH874" s="16"/>
      <c r="AI874" s="16"/>
      <c r="AJ874" s="16"/>
      <c r="AK874" s="16"/>
      <c r="AL874" s="16"/>
    </row>
    <row r="875" spans="1:38" ht="13" x14ac:dyDescent="0.3">
      <c r="A875" s="16"/>
      <c r="B875" s="16"/>
      <c r="C875" s="16"/>
      <c r="D875" s="24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  <c r="AA875" s="16"/>
      <c r="AB875" s="16"/>
      <c r="AC875" s="16"/>
      <c r="AD875" s="16"/>
      <c r="AE875" s="16"/>
      <c r="AF875" s="16"/>
      <c r="AG875" s="16"/>
      <c r="AH875" s="16"/>
      <c r="AI875" s="16"/>
      <c r="AJ875" s="16"/>
      <c r="AK875" s="16"/>
      <c r="AL875" s="16"/>
    </row>
    <row r="876" spans="1:38" ht="13" x14ac:dyDescent="0.3">
      <c r="A876" s="16"/>
      <c r="B876" s="16"/>
      <c r="C876" s="16"/>
      <c r="D876" s="24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  <c r="AA876" s="16"/>
      <c r="AB876" s="16"/>
      <c r="AC876" s="16"/>
      <c r="AD876" s="16"/>
      <c r="AE876" s="16"/>
      <c r="AF876" s="16"/>
      <c r="AG876" s="16"/>
      <c r="AH876" s="16"/>
      <c r="AI876" s="16"/>
      <c r="AJ876" s="16"/>
      <c r="AK876" s="16"/>
      <c r="AL876" s="16"/>
    </row>
    <row r="877" spans="1:38" ht="13" x14ac:dyDescent="0.3">
      <c r="A877" s="16"/>
      <c r="B877" s="16"/>
      <c r="C877" s="16"/>
      <c r="D877" s="24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  <c r="AA877" s="16"/>
      <c r="AB877" s="16"/>
      <c r="AC877" s="16"/>
      <c r="AD877" s="16"/>
      <c r="AE877" s="16"/>
      <c r="AF877" s="16"/>
      <c r="AG877" s="16"/>
      <c r="AH877" s="16"/>
      <c r="AI877" s="16"/>
      <c r="AJ877" s="16"/>
      <c r="AK877" s="16"/>
      <c r="AL877" s="16"/>
    </row>
    <row r="878" spans="1:38" ht="13" x14ac:dyDescent="0.3">
      <c r="A878" s="16"/>
      <c r="B878" s="16"/>
      <c r="C878" s="16"/>
      <c r="D878" s="24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  <c r="AA878" s="16"/>
      <c r="AB878" s="16"/>
      <c r="AC878" s="16"/>
      <c r="AD878" s="16"/>
      <c r="AE878" s="16"/>
      <c r="AF878" s="16"/>
      <c r="AG878" s="16"/>
      <c r="AH878" s="16"/>
      <c r="AI878" s="16"/>
      <c r="AJ878" s="16"/>
      <c r="AK878" s="16"/>
      <c r="AL878" s="16"/>
    </row>
    <row r="879" spans="1:38" ht="13" x14ac:dyDescent="0.3">
      <c r="A879" s="16"/>
      <c r="B879" s="16"/>
      <c r="C879" s="16"/>
      <c r="D879" s="24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  <c r="AA879" s="16"/>
      <c r="AB879" s="16"/>
      <c r="AC879" s="16"/>
      <c r="AD879" s="16"/>
      <c r="AE879" s="16"/>
      <c r="AF879" s="16"/>
      <c r="AG879" s="16"/>
      <c r="AH879" s="16"/>
      <c r="AI879" s="16"/>
      <c r="AJ879" s="16"/>
      <c r="AK879" s="16"/>
      <c r="AL879" s="16"/>
    </row>
    <row r="880" spans="1:38" ht="13" x14ac:dyDescent="0.3">
      <c r="A880" s="16"/>
      <c r="B880" s="16"/>
      <c r="C880" s="16"/>
      <c r="D880" s="24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  <c r="AA880" s="16"/>
      <c r="AB880" s="16"/>
      <c r="AC880" s="16"/>
      <c r="AD880" s="16"/>
      <c r="AE880" s="16"/>
      <c r="AF880" s="16"/>
      <c r="AG880" s="16"/>
      <c r="AH880" s="16"/>
      <c r="AI880" s="16"/>
      <c r="AJ880" s="16"/>
      <c r="AK880" s="16"/>
      <c r="AL880" s="16"/>
    </row>
    <row r="881" spans="1:38" ht="13" x14ac:dyDescent="0.3">
      <c r="A881" s="16"/>
      <c r="B881" s="16"/>
      <c r="C881" s="16"/>
      <c r="D881" s="24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  <c r="AA881" s="16"/>
      <c r="AB881" s="16"/>
      <c r="AC881" s="16"/>
      <c r="AD881" s="16"/>
      <c r="AE881" s="16"/>
      <c r="AF881" s="16"/>
      <c r="AG881" s="16"/>
      <c r="AH881" s="16"/>
      <c r="AI881" s="16"/>
      <c r="AJ881" s="16"/>
      <c r="AK881" s="16"/>
      <c r="AL881" s="16"/>
    </row>
    <row r="882" spans="1:38" ht="13" x14ac:dyDescent="0.3">
      <c r="A882" s="16"/>
      <c r="B882" s="16"/>
      <c r="C882" s="16"/>
      <c r="D882" s="24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  <c r="AA882" s="16"/>
      <c r="AB882" s="16"/>
      <c r="AC882" s="16"/>
      <c r="AD882" s="16"/>
      <c r="AE882" s="16"/>
      <c r="AF882" s="16"/>
      <c r="AG882" s="16"/>
      <c r="AH882" s="16"/>
      <c r="AI882" s="16"/>
      <c r="AJ882" s="16"/>
      <c r="AK882" s="16"/>
      <c r="AL882" s="16"/>
    </row>
    <row r="883" spans="1:38" ht="13" x14ac:dyDescent="0.3">
      <c r="A883" s="16"/>
      <c r="B883" s="16"/>
      <c r="C883" s="16"/>
      <c r="D883" s="24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  <c r="AA883" s="16"/>
      <c r="AB883" s="16"/>
      <c r="AC883" s="16"/>
      <c r="AD883" s="16"/>
      <c r="AE883" s="16"/>
      <c r="AF883" s="16"/>
      <c r="AG883" s="16"/>
      <c r="AH883" s="16"/>
      <c r="AI883" s="16"/>
      <c r="AJ883" s="16"/>
      <c r="AK883" s="16"/>
      <c r="AL883" s="16"/>
    </row>
    <row r="884" spans="1:38" ht="13" x14ac:dyDescent="0.3">
      <c r="A884" s="16"/>
      <c r="B884" s="16"/>
      <c r="C884" s="16"/>
      <c r="D884" s="24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  <c r="AA884" s="16"/>
      <c r="AB884" s="16"/>
      <c r="AC884" s="16"/>
      <c r="AD884" s="16"/>
      <c r="AE884" s="16"/>
      <c r="AF884" s="16"/>
      <c r="AG884" s="16"/>
      <c r="AH884" s="16"/>
      <c r="AI884" s="16"/>
      <c r="AJ884" s="16"/>
      <c r="AK884" s="16"/>
      <c r="AL884" s="16"/>
    </row>
    <row r="885" spans="1:38" ht="13" x14ac:dyDescent="0.3">
      <c r="A885" s="16"/>
      <c r="B885" s="16"/>
      <c r="C885" s="16"/>
      <c r="D885" s="24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  <c r="AA885" s="16"/>
      <c r="AB885" s="16"/>
      <c r="AC885" s="16"/>
      <c r="AD885" s="16"/>
      <c r="AE885" s="16"/>
      <c r="AF885" s="16"/>
      <c r="AG885" s="16"/>
      <c r="AH885" s="16"/>
      <c r="AI885" s="16"/>
      <c r="AJ885" s="16"/>
      <c r="AK885" s="16"/>
      <c r="AL885" s="16"/>
    </row>
    <row r="886" spans="1:38" ht="13" x14ac:dyDescent="0.3">
      <c r="A886" s="16"/>
      <c r="B886" s="16"/>
      <c r="C886" s="16"/>
      <c r="D886" s="24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  <c r="AA886" s="16"/>
      <c r="AB886" s="16"/>
      <c r="AC886" s="16"/>
      <c r="AD886" s="16"/>
      <c r="AE886" s="16"/>
      <c r="AF886" s="16"/>
      <c r="AG886" s="16"/>
      <c r="AH886" s="16"/>
      <c r="AI886" s="16"/>
      <c r="AJ886" s="16"/>
      <c r="AK886" s="16"/>
      <c r="AL886" s="16"/>
    </row>
    <row r="887" spans="1:38" ht="13" x14ac:dyDescent="0.3">
      <c r="A887" s="16"/>
      <c r="B887" s="16"/>
      <c r="C887" s="16"/>
      <c r="D887" s="24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  <c r="AA887" s="16"/>
      <c r="AB887" s="16"/>
      <c r="AC887" s="16"/>
      <c r="AD887" s="16"/>
      <c r="AE887" s="16"/>
      <c r="AF887" s="16"/>
      <c r="AG887" s="16"/>
      <c r="AH887" s="16"/>
      <c r="AI887" s="16"/>
      <c r="AJ887" s="16"/>
      <c r="AK887" s="16"/>
      <c r="AL887" s="16"/>
    </row>
    <row r="888" spans="1:38" ht="13" x14ac:dyDescent="0.3">
      <c r="A888" s="16"/>
      <c r="B888" s="16"/>
      <c r="C888" s="16"/>
      <c r="D888" s="24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  <c r="AA888" s="16"/>
      <c r="AB888" s="16"/>
      <c r="AC888" s="16"/>
      <c r="AD888" s="16"/>
      <c r="AE888" s="16"/>
      <c r="AF888" s="16"/>
      <c r="AG888" s="16"/>
      <c r="AH888" s="16"/>
      <c r="AI888" s="16"/>
      <c r="AJ888" s="16"/>
      <c r="AK888" s="16"/>
      <c r="AL888" s="16"/>
    </row>
    <row r="889" spans="1:38" ht="13" x14ac:dyDescent="0.3">
      <c r="A889" s="16"/>
      <c r="B889" s="16"/>
      <c r="C889" s="16"/>
      <c r="D889" s="24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  <c r="AA889" s="16"/>
      <c r="AB889" s="16"/>
      <c r="AC889" s="16"/>
      <c r="AD889" s="16"/>
      <c r="AE889" s="16"/>
      <c r="AF889" s="16"/>
      <c r="AG889" s="16"/>
      <c r="AH889" s="16"/>
      <c r="AI889" s="16"/>
      <c r="AJ889" s="16"/>
      <c r="AK889" s="16"/>
      <c r="AL889" s="16"/>
    </row>
    <row r="890" spans="1:38" ht="13" x14ac:dyDescent="0.3">
      <c r="A890" s="16"/>
      <c r="B890" s="16"/>
      <c r="C890" s="16"/>
      <c r="D890" s="24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  <c r="AA890" s="16"/>
      <c r="AB890" s="16"/>
      <c r="AC890" s="16"/>
      <c r="AD890" s="16"/>
      <c r="AE890" s="16"/>
      <c r="AF890" s="16"/>
      <c r="AG890" s="16"/>
      <c r="AH890" s="16"/>
      <c r="AI890" s="16"/>
      <c r="AJ890" s="16"/>
      <c r="AK890" s="16"/>
      <c r="AL890" s="16"/>
    </row>
    <row r="891" spans="1:38" ht="13" x14ac:dyDescent="0.3">
      <c r="A891" s="16"/>
      <c r="B891" s="16"/>
      <c r="C891" s="16"/>
      <c r="D891" s="24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  <c r="AA891" s="16"/>
      <c r="AB891" s="16"/>
      <c r="AC891" s="16"/>
      <c r="AD891" s="16"/>
      <c r="AE891" s="16"/>
      <c r="AF891" s="16"/>
      <c r="AG891" s="16"/>
      <c r="AH891" s="16"/>
      <c r="AI891" s="16"/>
      <c r="AJ891" s="16"/>
      <c r="AK891" s="16"/>
      <c r="AL891" s="16"/>
    </row>
    <row r="892" spans="1:38" ht="13" x14ac:dyDescent="0.3">
      <c r="A892" s="16"/>
      <c r="B892" s="16"/>
      <c r="C892" s="16"/>
      <c r="D892" s="24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  <c r="AA892" s="16"/>
      <c r="AB892" s="16"/>
      <c r="AC892" s="16"/>
      <c r="AD892" s="16"/>
      <c r="AE892" s="16"/>
      <c r="AF892" s="16"/>
      <c r="AG892" s="16"/>
      <c r="AH892" s="16"/>
      <c r="AI892" s="16"/>
      <c r="AJ892" s="16"/>
      <c r="AK892" s="16"/>
      <c r="AL892" s="16"/>
    </row>
    <row r="893" spans="1:38" ht="13" x14ac:dyDescent="0.3">
      <c r="A893" s="16"/>
      <c r="B893" s="16"/>
      <c r="C893" s="16"/>
      <c r="D893" s="24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  <c r="AA893" s="16"/>
      <c r="AB893" s="16"/>
      <c r="AC893" s="16"/>
      <c r="AD893" s="16"/>
      <c r="AE893" s="16"/>
      <c r="AF893" s="16"/>
      <c r="AG893" s="16"/>
      <c r="AH893" s="16"/>
      <c r="AI893" s="16"/>
      <c r="AJ893" s="16"/>
      <c r="AK893" s="16"/>
      <c r="AL893" s="16"/>
    </row>
    <row r="894" spans="1:38" ht="13" x14ac:dyDescent="0.3">
      <c r="A894" s="16"/>
      <c r="B894" s="16"/>
      <c r="C894" s="16"/>
      <c r="D894" s="24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  <c r="AA894" s="16"/>
      <c r="AB894" s="16"/>
      <c r="AC894" s="16"/>
      <c r="AD894" s="16"/>
      <c r="AE894" s="16"/>
      <c r="AF894" s="16"/>
      <c r="AG894" s="16"/>
      <c r="AH894" s="16"/>
      <c r="AI894" s="16"/>
      <c r="AJ894" s="16"/>
      <c r="AK894" s="16"/>
      <c r="AL894" s="16"/>
    </row>
    <row r="895" spans="1:38" ht="13" x14ac:dyDescent="0.3">
      <c r="A895" s="16"/>
      <c r="B895" s="16"/>
      <c r="C895" s="16"/>
      <c r="D895" s="24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  <c r="AA895" s="16"/>
      <c r="AB895" s="16"/>
      <c r="AC895" s="16"/>
      <c r="AD895" s="16"/>
      <c r="AE895" s="16"/>
      <c r="AF895" s="16"/>
      <c r="AG895" s="16"/>
      <c r="AH895" s="16"/>
      <c r="AI895" s="16"/>
      <c r="AJ895" s="16"/>
      <c r="AK895" s="16"/>
      <c r="AL895" s="16"/>
    </row>
    <row r="896" spans="1:38" ht="13" x14ac:dyDescent="0.3">
      <c r="A896" s="16"/>
      <c r="B896" s="16"/>
      <c r="C896" s="16"/>
      <c r="D896" s="24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  <c r="AA896" s="16"/>
      <c r="AB896" s="16"/>
      <c r="AC896" s="16"/>
      <c r="AD896" s="16"/>
      <c r="AE896" s="16"/>
      <c r="AF896" s="16"/>
      <c r="AG896" s="16"/>
      <c r="AH896" s="16"/>
      <c r="AI896" s="16"/>
      <c r="AJ896" s="16"/>
      <c r="AK896" s="16"/>
      <c r="AL896" s="16"/>
    </row>
    <row r="897" spans="1:38" ht="13" x14ac:dyDescent="0.3">
      <c r="A897" s="16"/>
      <c r="B897" s="16"/>
      <c r="C897" s="16"/>
      <c r="D897" s="24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  <c r="AA897" s="16"/>
      <c r="AB897" s="16"/>
      <c r="AC897" s="16"/>
      <c r="AD897" s="16"/>
      <c r="AE897" s="16"/>
      <c r="AF897" s="16"/>
      <c r="AG897" s="16"/>
      <c r="AH897" s="16"/>
      <c r="AI897" s="16"/>
      <c r="AJ897" s="16"/>
      <c r="AK897" s="16"/>
      <c r="AL897" s="16"/>
    </row>
    <row r="898" spans="1:38" ht="13" x14ac:dyDescent="0.3">
      <c r="A898" s="16"/>
      <c r="B898" s="16"/>
      <c r="C898" s="16"/>
      <c r="D898" s="24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  <c r="AA898" s="16"/>
      <c r="AB898" s="16"/>
      <c r="AC898" s="16"/>
      <c r="AD898" s="16"/>
      <c r="AE898" s="16"/>
      <c r="AF898" s="16"/>
      <c r="AG898" s="16"/>
      <c r="AH898" s="16"/>
      <c r="AI898" s="16"/>
      <c r="AJ898" s="16"/>
      <c r="AK898" s="16"/>
      <c r="AL898" s="16"/>
    </row>
    <row r="899" spans="1:38" ht="13" x14ac:dyDescent="0.3">
      <c r="A899" s="16"/>
      <c r="B899" s="16"/>
      <c r="C899" s="16"/>
      <c r="D899" s="24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  <c r="AA899" s="16"/>
      <c r="AB899" s="16"/>
      <c r="AC899" s="16"/>
      <c r="AD899" s="16"/>
      <c r="AE899" s="16"/>
      <c r="AF899" s="16"/>
      <c r="AG899" s="16"/>
      <c r="AH899" s="16"/>
      <c r="AI899" s="16"/>
      <c r="AJ899" s="16"/>
      <c r="AK899" s="16"/>
      <c r="AL899" s="16"/>
    </row>
    <row r="900" spans="1:38" ht="13" x14ac:dyDescent="0.3">
      <c r="A900" s="16"/>
      <c r="B900" s="16"/>
      <c r="C900" s="16"/>
      <c r="D900" s="24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  <c r="AA900" s="16"/>
      <c r="AB900" s="16"/>
      <c r="AC900" s="16"/>
      <c r="AD900" s="16"/>
      <c r="AE900" s="16"/>
      <c r="AF900" s="16"/>
      <c r="AG900" s="16"/>
      <c r="AH900" s="16"/>
      <c r="AI900" s="16"/>
      <c r="AJ900" s="16"/>
      <c r="AK900" s="16"/>
      <c r="AL900" s="16"/>
    </row>
    <row r="901" spans="1:38" ht="13" x14ac:dyDescent="0.3">
      <c r="A901" s="16"/>
      <c r="B901" s="16"/>
      <c r="C901" s="16"/>
      <c r="D901" s="24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  <c r="AA901" s="16"/>
      <c r="AB901" s="16"/>
      <c r="AC901" s="16"/>
      <c r="AD901" s="16"/>
      <c r="AE901" s="16"/>
      <c r="AF901" s="16"/>
      <c r="AG901" s="16"/>
      <c r="AH901" s="16"/>
      <c r="AI901" s="16"/>
      <c r="AJ901" s="16"/>
      <c r="AK901" s="16"/>
      <c r="AL901" s="16"/>
    </row>
    <row r="902" spans="1:38" ht="13" x14ac:dyDescent="0.3">
      <c r="A902" s="16"/>
      <c r="B902" s="16"/>
      <c r="C902" s="16"/>
      <c r="D902" s="24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  <c r="AA902" s="16"/>
      <c r="AB902" s="16"/>
      <c r="AC902" s="16"/>
      <c r="AD902" s="16"/>
      <c r="AE902" s="16"/>
      <c r="AF902" s="16"/>
      <c r="AG902" s="16"/>
      <c r="AH902" s="16"/>
      <c r="AI902" s="16"/>
      <c r="AJ902" s="16"/>
      <c r="AK902" s="16"/>
      <c r="AL902" s="16"/>
    </row>
    <row r="903" spans="1:38" ht="13" x14ac:dyDescent="0.3">
      <c r="A903" s="16"/>
      <c r="B903" s="16"/>
      <c r="C903" s="16"/>
      <c r="D903" s="24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  <c r="AA903" s="16"/>
      <c r="AB903" s="16"/>
      <c r="AC903" s="16"/>
      <c r="AD903" s="16"/>
      <c r="AE903" s="16"/>
      <c r="AF903" s="16"/>
      <c r="AG903" s="16"/>
      <c r="AH903" s="16"/>
      <c r="AI903" s="16"/>
      <c r="AJ903" s="16"/>
      <c r="AK903" s="16"/>
      <c r="AL903" s="16"/>
    </row>
    <row r="904" spans="1:38" ht="13" x14ac:dyDescent="0.3">
      <c r="A904" s="16"/>
      <c r="B904" s="16"/>
      <c r="C904" s="16"/>
      <c r="D904" s="24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  <c r="AA904" s="16"/>
      <c r="AB904" s="16"/>
      <c r="AC904" s="16"/>
      <c r="AD904" s="16"/>
      <c r="AE904" s="16"/>
      <c r="AF904" s="16"/>
      <c r="AG904" s="16"/>
      <c r="AH904" s="16"/>
      <c r="AI904" s="16"/>
      <c r="AJ904" s="16"/>
      <c r="AK904" s="16"/>
      <c r="AL904" s="16"/>
    </row>
    <row r="905" spans="1:38" ht="13" x14ac:dyDescent="0.3">
      <c r="A905" s="16"/>
      <c r="B905" s="16"/>
      <c r="C905" s="16"/>
      <c r="D905" s="24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  <c r="AA905" s="16"/>
      <c r="AB905" s="16"/>
      <c r="AC905" s="16"/>
      <c r="AD905" s="16"/>
      <c r="AE905" s="16"/>
      <c r="AF905" s="16"/>
      <c r="AG905" s="16"/>
      <c r="AH905" s="16"/>
      <c r="AI905" s="16"/>
      <c r="AJ905" s="16"/>
      <c r="AK905" s="16"/>
      <c r="AL905" s="16"/>
    </row>
    <row r="906" spans="1:38" ht="13" x14ac:dyDescent="0.3">
      <c r="A906" s="16"/>
      <c r="B906" s="16"/>
      <c r="C906" s="16"/>
      <c r="D906" s="24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  <c r="AA906" s="16"/>
      <c r="AB906" s="16"/>
      <c r="AC906" s="16"/>
      <c r="AD906" s="16"/>
      <c r="AE906" s="16"/>
      <c r="AF906" s="16"/>
      <c r="AG906" s="16"/>
      <c r="AH906" s="16"/>
      <c r="AI906" s="16"/>
      <c r="AJ906" s="16"/>
      <c r="AK906" s="16"/>
      <c r="AL906" s="16"/>
    </row>
    <row r="907" spans="1:38" ht="13" x14ac:dyDescent="0.3">
      <c r="A907" s="16"/>
      <c r="B907" s="16"/>
      <c r="C907" s="16"/>
      <c r="D907" s="24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  <c r="AA907" s="16"/>
      <c r="AB907" s="16"/>
      <c r="AC907" s="16"/>
      <c r="AD907" s="16"/>
      <c r="AE907" s="16"/>
      <c r="AF907" s="16"/>
      <c r="AG907" s="16"/>
      <c r="AH907" s="16"/>
      <c r="AI907" s="16"/>
      <c r="AJ907" s="16"/>
      <c r="AK907" s="16"/>
      <c r="AL907" s="16"/>
    </row>
    <row r="908" spans="1:38" ht="13" x14ac:dyDescent="0.3">
      <c r="A908" s="16"/>
      <c r="B908" s="16"/>
      <c r="C908" s="16"/>
      <c r="D908" s="24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  <c r="AA908" s="16"/>
      <c r="AB908" s="16"/>
      <c r="AC908" s="16"/>
      <c r="AD908" s="16"/>
      <c r="AE908" s="16"/>
      <c r="AF908" s="16"/>
      <c r="AG908" s="16"/>
      <c r="AH908" s="16"/>
      <c r="AI908" s="16"/>
      <c r="AJ908" s="16"/>
      <c r="AK908" s="16"/>
      <c r="AL908" s="16"/>
    </row>
    <row r="909" spans="1:38" ht="13" x14ac:dyDescent="0.3">
      <c r="A909" s="16"/>
      <c r="B909" s="16"/>
      <c r="C909" s="16"/>
      <c r="D909" s="24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  <c r="AA909" s="16"/>
      <c r="AB909" s="16"/>
      <c r="AC909" s="16"/>
      <c r="AD909" s="16"/>
      <c r="AE909" s="16"/>
      <c r="AF909" s="16"/>
      <c r="AG909" s="16"/>
      <c r="AH909" s="16"/>
      <c r="AI909" s="16"/>
      <c r="AJ909" s="16"/>
      <c r="AK909" s="16"/>
      <c r="AL909" s="16"/>
    </row>
    <row r="910" spans="1:38" ht="13" x14ac:dyDescent="0.3">
      <c r="A910" s="16"/>
      <c r="B910" s="16"/>
      <c r="C910" s="16"/>
      <c r="D910" s="24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  <c r="AA910" s="16"/>
      <c r="AB910" s="16"/>
      <c r="AC910" s="16"/>
      <c r="AD910" s="16"/>
      <c r="AE910" s="16"/>
      <c r="AF910" s="16"/>
      <c r="AG910" s="16"/>
      <c r="AH910" s="16"/>
      <c r="AI910" s="16"/>
      <c r="AJ910" s="16"/>
      <c r="AK910" s="16"/>
      <c r="AL910" s="16"/>
    </row>
    <row r="911" spans="1:38" ht="13" x14ac:dyDescent="0.3">
      <c r="A911" s="16"/>
      <c r="B911" s="16"/>
      <c r="C911" s="16"/>
      <c r="D911" s="24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  <c r="AA911" s="16"/>
      <c r="AB911" s="16"/>
      <c r="AC911" s="16"/>
      <c r="AD911" s="16"/>
      <c r="AE911" s="16"/>
      <c r="AF911" s="16"/>
      <c r="AG911" s="16"/>
      <c r="AH911" s="16"/>
      <c r="AI911" s="16"/>
      <c r="AJ911" s="16"/>
      <c r="AK911" s="16"/>
      <c r="AL911" s="16"/>
    </row>
    <row r="912" spans="1:38" ht="13" x14ac:dyDescent="0.3">
      <c r="A912" s="16"/>
      <c r="B912" s="16"/>
      <c r="C912" s="16"/>
      <c r="D912" s="24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  <c r="AA912" s="16"/>
      <c r="AB912" s="16"/>
      <c r="AC912" s="16"/>
      <c r="AD912" s="16"/>
      <c r="AE912" s="16"/>
      <c r="AF912" s="16"/>
      <c r="AG912" s="16"/>
      <c r="AH912" s="16"/>
      <c r="AI912" s="16"/>
      <c r="AJ912" s="16"/>
      <c r="AK912" s="16"/>
      <c r="AL912" s="16"/>
    </row>
    <row r="913" spans="1:38" ht="13" x14ac:dyDescent="0.3">
      <c r="A913" s="16"/>
      <c r="B913" s="16"/>
      <c r="C913" s="16"/>
      <c r="D913" s="24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  <c r="AA913" s="16"/>
      <c r="AB913" s="16"/>
      <c r="AC913" s="16"/>
      <c r="AD913" s="16"/>
      <c r="AE913" s="16"/>
      <c r="AF913" s="16"/>
      <c r="AG913" s="16"/>
      <c r="AH913" s="16"/>
      <c r="AI913" s="16"/>
      <c r="AJ913" s="16"/>
      <c r="AK913" s="16"/>
      <c r="AL913" s="16"/>
    </row>
    <row r="914" spans="1:38" ht="13" x14ac:dyDescent="0.3">
      <c r="A914" s="16"/>
      <c r="B914" s="16"/>
      <c r="C914" s="16"/>
      <c r="D914" s="24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  <c r="AA914" s="16"/>
      <c r="AB914" s="16"/>
      <c r="AC914" s="16"/>
      <c r="AD914" s="16"/>
      <c r="AE914" s="16"/>
      <c r="AF914" s="16"/>
      <c r="AG914" s="16"/>
      <c r="AH914" s="16"/>
      <c r="AI914" s="16"/>
      <c r="AJ914" s="16"/>
      <c r="AK914" s="16"/>
      <c r="AL914" s="16"/>
    </row>
    <row r="915" spans="1:38" ht="13" x14ac:dyDescent="0.3">
      <c r="A915" s="16"/>
      <c r="B915" s="16"/>
      <c r="C915" s="16"/>
      <c r="D915" s="24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  <c r="AA915" s="16"/>
      <c r="AB915" s="16"/>
      <c r="AC915" s="16"/>
      <c r="AD915" s="16"/>
      <c r="AE915" s="16"/>
      <c r="AF915" s="16"/>
      <c r="AG915" s="16"/>
      <c r="AH915" s="16"/>
      <c r="AI915" s="16"/>
      <c r="AJ915" s="16"/>
      <c r="AK915" s="16"/>
      <c r="AL915" s="16"/>
    </row>
    <row r="916" spans="1:38" ht="13" x14ac:dyDescent="0.3">
      <c r="A916" s="16"/>
      <c r="B916" s="16"/>
      <c r="C916" s="16"/>
      <c r="D916" s="24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  <c r="AA916" s="16"/>
      <c r="AB916" s="16"/>
      <c r="AC916" s="16"/>
      <c r="AD916" s="16"/>
      <c r="AE916" s="16"/>
      <c r="AF916" s="16"/>
      <c r="AG916" s="16"/>
      <c r="AH916" s="16"/>
      <c r="AI916" s="16"/>
      <c r="AJ916" s="16"/>
      <c r="AK916" s="16"/>
      <c r="AL916" s="16"/>
    </row>
    <row r="917" spans="1:38" ht="13" x14ac:dyDescent="0.3">
      <c r="A917" s="16"/>
      <c r="B917" s="16"/>
      <c r="C917" s="16"/>
      <c r="D917" s="24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  <c r="AA917" s="16"/>
      <c r="AB917" s="16"/>
      <c r="AC917" s="16"/>
      <c r="AD917" s="16"/>
      <c r="AE917" s="16"/>
      <c r="AF917" s="16"/>
      <c r="AG917" s="16"/>
      <c r="AH917" s="16"/>
      <c r="AI917" s="16"/>
      <c r="AJ917" s="16"/>
      <c r="AK917" s="16"/>
      <c r="AL917" s="16"/>
    </row>
    <row r="918" spans="1:38" ht="13" x14ac:dyDescent="0.3">
      <c r="A918" s="16"/>
      <c r="B918" s="16"/>
      <c r="C918" s="16"/>
      <c r="D918" s="24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  <c r="AA918" s="16"/>
      <c r="AB918" s="16"/>
      <c r="AC918" s="16"/>
      <c r="AD918" s="16"/>
      <c r="AE918" s="16"/>
      <c r="AF918" s="16"/>
      <c r="AG918" s="16"/>
      <c r="AH918" s="16"/>
      <c r="AI918" s="16"/>
      <c r="AJ918" s="16"/>
      <c r="AK918" s="16"/>
      <c r="AL918" s="16"/>
    </row>
    <row r="919" spans="1:38" ht="13" x14ac:dyDescent="0.3">
      <c r="A919" s="16"/>
      <c r="B919" s="16"/>
      <c r="C919" s="16"/>
      <c r="D919" s="24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  <c r="AA919" s="16"/>
      <c r="AB919" s="16"/>
      <c r="AC919" s="16"/>
      <c r="AD919" s="16"/>
      <c r="AE919" s="16"/>
      <c r="AF919" s="16"/>
      <c r="AG919" s="16"/>
      <c r="AH919" s="16"/>
      <c r="AI919" s="16"/>
      <c r="AJ919" s="16"/>
      <c r="AK919" s="16"/>
      <c r="AL919" s="16"/>
    </row>
    <row r="920" spans="1:38" ht="13" x14ac:dyDescent="0.3">
      <c r="A920" s="16"/>
      <c r="B920" s="16"/>
      <c r="C920" s="16"/>
      <c r="D920" s="24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  <c r="AA920" s="16"/>
      <c r="AB920" s="16"/>
      <c r="AC920" s="16"/>
      <c r="AD920" s="16"/>
      <c r="AE920" s="16"/>
      <c r="AF920" s="16"/>
      <c r="AG920" s="16"/>
      <c r="AH920" s="16"/>
      <c r="AI920" s="16"/>
      <c r="AJ920" s="16"/>
      <c r="AK920" s="16"/>
      <c r="AL920" s="16"/>
    </row>
    <row r="921" spans="1:38" ht="13" x14ac:dyDescent="0.3">
      <c r="A921" s="16"/>
      <c r="B921" s="16"/>
      <c r="C921" s="16"/>
      <c r="D921" s="24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  <c r="AA921" s="16"/>
      <c r="AB921" s="16"/>
      <c r="AC921" s="16"/>
      <c r="AD921" s="16"/>
      <c r="AE921" s="16"/>
      <c r="AF921" s="16"/>
      <c r="AG921" s="16"/>
      <c r="AH921" s="16"/>
      <c r="AI921" s="16"/>
      <c r="AJ921" s="16"/>
      <c r="AK921" s="16"/>
      <c r="AL921" s="16"/>
    </row>
    <row r="922" spans="1:38" ht="13" x14ac:dyDescent="0.3">
      <c r="A922" s="16"/>
      <c r="B922" s="16"/>
      <c r="C922" s="16"/>
      <c r="D922" s="24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  <c r="AA922" s="16"/>
      <c r="AB922" s="16"/>
      <c r="AC922" s="16"/>
      <c r="AD922" s="16"/>
      <c r="AE922" s="16"/>
      <c r="AF922" s="16"/>
      <c r="AG922" s="16"/>
      <c r="AH922" s="16"/>
      <c r="AI922" s="16"/>
      <c r="AJ922" s="16"/>
      <c r="AK922" s="16"/>
      <c r="AL922" s="16"/>
    </row>
    <row r="923" spans="1:38" ht="13" x14ac:dyDescent="0.3">
      <c r="A923" s="16"/>
      <c r="B923" s="16"/>
      <c r="C923" s="16"/>
      <c r="D923" s="24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  <c r="AA923" s="16"/>
      <c r="AB923" s="16"/>
      <c r="AC923" s="16"/>
      <c r="AD923" s="16"/>
      <c r="AE923" s="16"/>
      <c r="AF923" s="16"/>
      <c r="AG923" s="16"/>
      <c r="AH923" s="16"/>
      <c r="AI923" s="16"/>
      <c r="AJ923" s="16"/>
      <c r="AK923" s="16"/>
      <c r="AL923" s="16"/>
    </row>
    <row r="924" spans="1:38" ht="13" x14ac:dyDescent="0.3">
      <c r="A924" s="16"/>
      <c r="B924" s="16"/>
      <c r="C924" s="16"/>
      <c r="D924" s="24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  <c r="AA924" s="16"/>
      <c r="AB924" s="16"/>
      <c r="AC924" s="16"/>
      <c r="AD924" s="16"/>
      <c r="AE924" s="16"/>
      <c r="AF924" s="16"/>
      <c r="AG924" s="16"/>
      <c r="AH924" s="16"/>
      <c r="AI924" s="16"/>
      <c r="AJ924" s="16"/>
      <c r="AK924" s="16"/>
      <c r="AL924" s="16"/>
    </row>
    <row r="925" spans="1:38" ht="13" x14ac:dyDescent="0.3">
      <c r="A925" s="16"/>
      <c r="B925" s="16"/>
      <c r="C925" s="16"/>
      <c r="D925" s="24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  <c r="AA925" s="16"/>
      <c r="AB925" s="16"/>
      <c r="AC925" s="16"/>
      <c r="AD925" s="16"/>
      <c r="AE925" s="16"/>
      <c r="AF925" s="16"/>
      <c r="AG925" s="16"/>
      <c r="AH925" s="16"/>
      <c r="AI925" s="16"/>
      <c r="AJ925" s="16"/>
      <c r="AK925" s="16"/>
      <c r="AL925" s="16"/>
    </row>
    <row r="926" spans="1:38" ht="13" x14ac:dyDescent="0.3">
      <c r="A926" s="16"/>
      <c r="B926" s="16"/>
      <c r="C926" s="16"/>
      <c r="D926" s="24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  <c r="AA926" s="16"/>
      <c r="AB926" s="16"/>
      <c r="AC926" s="16"/>
      <c r="AD926" s="16"/>
      <c r="AE926" s="16"/>
      <c r="AF926" s="16"/>
      <c r="AG926" s="16"/>
      <c r="AH926" s="16"/>
      <c r="AI926" s="16"/>
      <c r="AJ926" s="16"/>
      <c r="AK926" s="16"/>
      <c r="AL926" s="16"/>
    </row>
    <row r="927" spans="1:38" ht="13" x14ac:dyDescent="0.3">
      <c r="A927" s="16"/>
      <c r="B927" s="16"/>
      <c r="C927" s="16"/>
      <c r="D927" s="24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  <c r="AA927" s="16"/>
      <c r="AB927" s="16"/>
      <c r="AC927" s="16"/>
      <c r="AD927" s="16"/>
      <c r="AE927" s="16"/>
      <c r="AF927" s="16"/>
      <c r="AG927" s="16"/>
      <c r="AH927" s="16"/>
      <c r="AI927" s="16"/>
      <c r="AJ927" s="16"/>
      <c r="AK927" s="16"/>
      <c r="AL927" s="16"/>
    </row>
    <row r="928" spans="1:38" ht="13" x14ac:dyDescent="0.3">
      <c r="A928" s="16"/>
      <c r="B928" s="16"/>
      <c r="C928" s="16"/>
      <c r="D928" s="24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  <c r="AA928" s="16"/>
      <c r="AB928" s="16"/>
      <c r="AC928" s="16"/>
      <c r="AD928" s="16"/>
      <c r="AE928" s="16"/>
      <c r="AF928" s="16"/>
      <c r="AG928" s="16"/>
      <c r="AH928" s="16"/>
      <c r="AI928" s="16"/>
      <c r="AJ928" s="16"/>
      <c r="AK928" s="16"/>
      <c r="AL928" s="16"/>
    </row>
    <row r="929" spans="1:38" ht="13" x14ac:dyDescent="0.3">
      <c r="A929" s="16"/>
      <c r="B929" s="16"/>
      <c r="C929" s="16"/>
      <c r="D929" s="24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  <c r="AA929" s="16"/>
      <c r="AB929" s="16"/>
      <c r="AC929" s="16"/>
      <c r="AD929" s="16"/>
      <c r="AE929" s="16"/>
      <c r="AF929" s="16"/>
      <c r="AG929" s="16"/>
      <c r="AH929" s="16"/>
      <c r="AI929" s="16"/>
      <c r="AJ929" s="16"/>
      <c r="AK929" s="16"/>
      <c r="AL929" s="16"/>
    </row>
    <row r="930" spans="1:38" ht="13" x14ac:dyDescent="0.3">
      <c r="A930" s="16"/>
      <c r="B930" s="16"/>
      <c r="C930" s="16"/>
      <c r="D930" s="24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  <c r="AA930" s="16"/>
      <c r="AB930" s="16"/>
      <c r="AC930" s="16"/>
      <c r="AD930" s="16"/>
      <c r="AE930" s="16"/>
      <c r="AF930" s="16"/>
      <c r="AG930" s="16"/>
      <c r="AH930" s="16"/>
      <c r="AI930" s="16"/>
      <c r="AJ930" s="16"/>
      <c r="AK930" s="16"/>
      <c r="AL930" s="16"/>
    </row>
    <row r="931" spans="1:38" ht="13" x14ac:dyDescent="0.3">
      <c r="A931" s="16"/>
      <c r="B931" s="16"/>
      <c r="C931" s="16"/>
      <c r="D931" s="24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  <c r="AA931" s="16"/>
      <c r="AB931" s="16"/>
      <c r="AC931" s="16"/>
      <c r="AD931" s="16"/>
      <c r="AE931" s="16"/>
      <c r="AF931" s="16"/>
      <c r="AG931" s="16"/>
      <c r="AH931" s="16"/>
      <c r="AI931" s="16"/>
      <c r="AJ931" s="16"/>
      <c r="AK931" s="16"/>
      <c r="AL931" s="16"/>
    </row>
    <row r="932" spans="1:38" ht="13" x14ac:dyDescent="0.3">
      <c r="A932" s="16"/>
      <c r="B932" s="16"/>
      <c r="C932" s="16"/>
      <c r="D932" s="24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  <c r="AA932" s="16"/>
      <c r="AB932" s="16"/>
      <c r="AC932" s="16"/>
      <c r="AD932" s="16"/>
      <c r="AE932" s="16"/>
      <c r="AF932" s="16"/>
      <c r="AG932" s="16"/>
      <c r="AH932" s="16"/>
      <c r="AI932" s="16"/>
      <c r="AJ932" s="16"/>
      <c r="AK932" s="16"/>
      <c r="AL932" s="16"/>
    </row>
    <row r="933" spans="1:38" ht="13" x14ac:dyDescent="0.3">
      <c r="A933" s="16"/>
      <c r="B933" s="16"/>
      <c r="C933" s="16"/>
      <c r="D933" s="24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  <c r="AA933" s="16"/>
      <c r="AB933" s="16"/>
      <c r="AC933" s="16"/>
      <c r="AD933" s="16"/>
      <c r="AE933" s="16"/>
      <c r="AF933" s="16"/>
      <c r="AG933" s="16"/>
      <c r="AH933" s="16"/>
      <c r="AI933" s="16"/>
      <c r="AJ933" s="16"/>
      <c r="AK933" s="16"/>
      <c r="AL933" s="16"/>
    </row>
    <row r="934" spans="1:38" ht="13" x14ac:dyDescent="0.3">
      <c r="A934" s="16"/>
      <c r="B934" s="16"/>
      <c r="C934" s="16"/>
      <c r="D934" s="24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  <c r="AA934" s="16"/>
      <c r="AB934" s="16"/>
      <c r="AC934" s="16"/>
      <c r="AD934" s="16"/>
      <c r="AE934" s="16"/>
      <c r="AF934" s="16"/>
      <c r="AG934" s="16"/>
      <c r="AH934" s="16"/>
      <c r="AI934" s="16"/>
      <c r="AJ934" s="16"/>
      <c r="AK934" s="16"/>
      <c r="AL934" s="16"/>
    </row>
    <row r="935" spans="1:38" ht="13" x14ac:dyDescent="0.3">
      <c r="A935" s="16"/>
      <c r="B935" s="16"/>
      <c r="C935" s="16"/>
      <c r="D935" s="24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  <c r="AA935" s="16"/>
      <c r="AB935" s="16"/>
      <c r="AC935" s="16"/>
      <c r="AD935" s="16"/>
      <c r="AE935" s="16"/>
      <c r="AF935" s="16"/>
      <c r="AG935" s="16"/>
      <c r="AH935" s="16"/>
      <c r="AI935" s="16"/>
      <c r="AJ935" s="16"/>
      <c r="AK935" s="16"/>
      <c r="AL935" s="16"/>
    </row>
    <row r="936" spans="1:38" ht="13" x14ac:dyDescent="0.3">
      <c r="A936" s="16"/>
      <c r="B936" s="16"/>
      <c r="C936" s="16"/>
      <c r="D936" s="24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  <c r="AA936" s="16"/>
      <c r="AB936" s="16"/>
      <c r="AC936" s="16"/>
      <c r="AD936" s="16"/>
      <c r="AE936" s="16"/>
      <c r="AF936" s="16"/>
      <c r="AG936" s="16"/>
      <c r="AH936" s="16"/>
      <c r="AI936" s="16"/>
      <c r="AJ936" s="16"/>
      <c r="AK936" s="16"/>
      <c r="AL936" s="16"/>
    </row>
    <row r="937" spans="1:38" ht="13" x14ac:dyDescent="0.3">
      <c r="A937" s="16"/>
      <c r="B937" s="16"/>
      <c r="C937" s="16"/>
      <c r="D937" s="24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  <c r="AA937" s="16"/>
      <c r="AB937" s="16"/>
      <c r="AC937" s="16"/>
      <c r="AD937" s="16"/>
      <c r="AE937" s="16"/>
      <c r="AF937" s="16"/>
      <c r="AG937" s="16"/>
      <c r="AH937" s="16"/>
      <c r="AI937" s="16"/>
      <c r="AJ937" s="16"/>
      <c r="AK937" s="16"/>
      <c r="AL937" s="16"/>
    </row>
    <row r="938" spans="1:38" ht="13" x14ac:dyDescent="0.3">
      <c r="A938" s="16"/>
      <c r="B938" s="16"/>
      <c r="C938" s="16"/>
      <c r="D938" s="24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  <c r="AA938" s="16"/>
      <c r="AB938" s="16"/>
      <c r="AC938" s="16"/>
      <c r="AD938" s="16"/>
      <c r="AE938" s="16"/>
      <c r="AF938" s="16"/>
      <c r="AG938" s="16"/>
      <c r="AH938" s="16"/>
      <c r="AI938" s="16"/>
      <c r="AJ938" s="16"/>
      <c r="AK938" s="16"/>
      <c r="AL938" s="16"/>
    </row>
    <row r="939" spans="1:38" ht="13" x14ac:dyDescent="0.3">
      <c r="A939" s="16"/>
      <c r="B939" s="16"/>
      <c r="C939" s="16"/>
      <c r="D939" s="24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  <c r="AA939" s="16"/>
      <c r="AB939" s="16"/>
      <c r="AC939" s="16"/>
      <c r="AD939" s="16"/>
      <c r="AE939" s="16"/>
      <c r="AF939" s="16"/>
      <c r="AG939" s="16"/>
      <c r="AH939" s="16"/>
      <c r="AI939" s="16"/>
      <c r="AJ939" s="16"/>
      <c r="AK939" s="16"/>
      <c r="AL939" s="16"/>
    </row>
    <row r="940" spans="1:38" ht="13" x14ac:dyDescent="0.3">
      <c r="A940" s="16"/>
      <c r="B940" s="16"/>
      <c r="C940" s="16"/>
      <c r="D940" s="24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  <c r="AA940" s="16"/>
      <c r="AB940" s="16"/>
      <c r="AC940" s="16"/>
      <c r="AD940" s="16"/>
      <c r="AE940" s="16"/>
      <c r="AF940" s="16"/>
      <c r="AG940" s="16"/>
      <c r="AH940" s="16"/>
      <c r="AI940" s="16"/>
      <c r="AJ940" s="16"/>
      <c r="AK940" s="16"/>
      <c r="AL940" s="16"/>
    </row>
    <row r="941" spans="1:38" ht="13" x14ac:dyDescent="0.3">
      <c r="A941" s="16"/>
      <c r="B941" s="16"/>
      <c r="C941" s="16"/>
      <c r="D941" s="24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  <c r="AA941" s="16"/>
      <c r="AB941" s="16"/>
      <c r="AC941" s="16"/>
      <c r="AD941" s="16"/>
      <c r="AE941" s="16"/>
      <c r="AF941" s="16"/>
      <c r="AG941" s="16"/>
      <c r="AH941" s="16"/>
      <c r="AI941" s="16"/>
      <c r="AJ941" s="16"/>
      <c r="AK941" s="16"/>
      <c r="AL941" s="16"/>
    </row>
    <row r="942" spans="1:38" ht="13" x14ac:dyDescent="0.3">
      <c r="A942" s="16"/>
      <c r="B942" s="16"/>
      <c r="C942" s="16"/>
      <c r="D942" s="24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  <c r="AA942" s="16"/>
      <c r="AB942" s="16"/>
      <c r="AC942" s="16"/>
      <c r="AD942" s="16"/>
      <c r="AE942" s="16"/>
      <c r="AF942" s="16"/>
      <c r="AG942" s="16"/>
      <c r="AH942" s="16"/>
      <c r="AI942" s="16"/>
      <c r="AJ942" s="16"/>
      <c r="AK942" s="16"/>
      <c r="AL942" s="16"/>
    </row>
    <row r="943" spans="1:38" ht="13" x14ac:dyDescent="0.3">
      <c r="A943" s="16"/>
      <c r="B943" s="16"/>
      <c r="C943" s="16"/>
      <c r="D943" s="24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  <c r="AA943" s="16"/>
      <c r="AB943" s="16"/>
      <c r="AC943" s="16"/>
      <c r="AD943" s="16"/>
      <c r="AE943" s="16"/>
      <c r="AF943" s="16"/>
      <c r="AG943" s="16"/>
      <c r="AH943" s="16"/>
      <c r="AI943" s="16"/>
      <c r="AJ943" s="16"/>
      <c r="AK943" s="16"/>
      <c r="AL943" s="16"/>
    </row>
    <row r="944" spans="1:38" ht="13" x14ac:dyDescent="0.3">
      <c r="A944" s="16"/>
      <c r="B944" s="16"/>
      <c r="C944" s="16"/>
      <c r="D944" s="24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  <c r="AA944" s="16"/>
      <c r="AB944" s="16"/>
      <c r="AC944" s="16"/>
      <c r="AD944" s="16"/>
      <c r="AE944" s="16"/>
      <c r="AF944" s="16"/>
      <c r="AG944" s="16"/>
      <c r="AH944" s="16"/>
      <c r="AI944" s="16"/>
      <c r="AJ944" s="16"/>
      <c r="AK944" s="16"/>
      <c r="AL944" s="16"/>
    </row>
    <row r="945" spans="1:38" ht="13" x14ac:dyDescent="0.3">
      <c r="A945" s="16"/>
      <c r="B945" s="16"/>
      <c r="C945" s="16"/>
      <c r="D945" s="24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  <c r="AA945" s="16"/>
      <c r="AB945" s="16"/>
      <c r="AC945" s="16"/>
      <c r="AD945" s="16"/>
      <c r="AE945" s="16"/>
      <c r="AF945" s="16"/>
      <c r="AG945" s="16"/>
      <c r="AH945" s="16"/>
      <c r="AI945" s="16"/>
      <c r="AJ945" s="16"/>
      <c r="AK945" s="16"/>
      <c r="AL945" s="16"/>
    </row>
    <row r="946" spans="1:38" ht="13" x14ac:dyDescent="0.3">
      <c r="A946" s="16"/>
      <c r="B946" s="16"/>
      <c r="C946" s="16"/>
      <c r="D946" s="24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  <c r="AA946" s="16"/>
      <c r="AB946" s="16"/>
      <c r="AC946" s="16"/>
      <c r="AD946" s="16"/>
      <c r="AE946" s="16"/>
      <c r="AF946" s="16"/>
      <c r="AG946" s="16"/>
      <c r="AH946" s="16"/>
      <c r="AI946" s="16"/>
      <c r="AJ946" s="16"/>
      <c r="AK946" s="16"/>
      <c r="AL946" s="16"/>
    </row>
    <row r="947" spans="1:38" ht="13" x14ac:dyDescent="0.3">
      <c r="A947" s="16"/>
      <c r="B947" s="16"/>
      <c r="C947" s="16"/>
      <c r="D947" s="24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  <c r="AA947" s="16"/>
      <c r="AB947" s="16"/>
      <c r="AC947" s="16"/>
      <c r="AD947" s="16"/>
      <c r="AE947" s="16"/>
      <c r="AF947" s="16"/>
      <c r="AG947" s="16"/>
      <c r="AH947" s="16"/>
      <c r="AI947" s="16"/>
      <c r="AJ947" s="16"/>
      <c r="AK947" s="16"/>
      <c r="AL947" s="16"/>
    </row>
    <row r="948" spans="1:38" ht="13" x14ac:dyDescent="0.3">
      <c r="A948" s="16"/>
      <c r="B948" s="16"/>
      <c r="C948" s="16"/>
      <c r="D948" s="24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  <c r="AA948" s="16"/>
      <c r="AB948" s="16"/>
      <c r="AC948" s="16"/>
      <c r="AD948" s="16"/>
      <c r="AE948" s="16"/>
      <c r="AF948" s="16"/>
      <c r="AG948" s="16"/>
      <c r="AH948" s="16"/>
      <c r="AI948" s="16"/>
      <c r="AJ948" s="16"/>
      <c r="AK948" s="16"/>
      <c r="AL948" s="16"/>
    </row>
    <row r="949" spans="1:38" ht="13" x14ac:dyDescent="0.3">
      <c r="A949" s="16"/>
      <c r="B949" s="16"/>
      <c r="C949" s="16"/>
      <c r="D949" s="24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  <c r="AA949" s="16"/>
      <c r="AB949" s="16"/>
      <c r="AC949" s="16"/>
      <c r="AD949" s="16"/>
      <c r="AE949" s="16"/>
      <c r="AF949" s="16"/>
      <c r="AG949" s="16"/>
      <c r="AH949" s="16"/>
      <c r="AI949" s="16"/>
      <c r="AJ949" s="16"/>
      <c r="AK949" s="16"/>
      <c r="AL949" s="16"/>
    </row>
    <row r="950" spans="1:38" ht="13" x14ac:dyDescent="0.3">
      <c r="A950" s="16"/>
      <c r="B950" s="16"/>
      <c r="C950" s="16"/>
      <c r="D950" s="24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  <c r="AA950" s="16"/>
      <c r="AB950" s="16"/>
      <c r="AC950" s="16"/>
      <c r="AD950" s="16"/>
      <c r="AE950" s="16"/>
      <c r="AF950" s="16"/>
      <c r="AG950" s="16"/>
      <c r="AH950" s="16"/>
      <c r="AI950" s="16"/>
      <c r="AJ950" s="16"/>
      <c r="AK950" s="16"/>
      <c r="AL950" s="16"/>
    </row>
    <row r="951" spans="1:38" ht="13" x14ac:dyDescent="0.3">
      <c r="A951" s="16"/>
      <c r="B951" s="16"/>
      <c r="C951" s="16"/>
      <c r="D951" s="24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  <c r="AA951" s="16"/>
      <c r="AB951" s="16"/>
      <c r="AC951" s="16"/>
      <c r="AD951" s="16"/>
      <c r="AE951" s="16"/>
      <c r="AF951" s="16"/>
      <c r="AG951" s="16"/>
      <c r="AH951" s="16"/>
      <c r="AI951" s="16"/>
      <c r="AJ951" s="16"/>
      <c r="AK951" s="16"/>
      <c r="AL951" s="16"/>
    </row>
    <row r="952" spans="1:38" ht="13" x14ac:dyDescent="0.3">
      <c r="A952" s="16"/>
      <c r="B952" s="16"/>
      <c r="C952" s="16"/>
      <c r="D952" s="24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  <c r="AA952" s="16"/>
      <c r="AB952" s="16"/>
      <c r="AC952" s="16"/>
      <c r="AD952" s="16"/>
      <c r="AE952" s="16"/>
      <c r="AF952" s="16"/>
      <c r="AG952" s="16"/>
      <c r="AH952" s="16"/>
      <c r="AI952" s="16"/>
      <c r="AJ952" s="16"/>
      <c r="AK952" s="16"/>
      <c r="AL952" s="16"/>
    </row>
    <row r="953" spans="1:38" ht="13" x14ac:dyDescent="0.3">
      <c r="A953" s="16"/>
      <c r="B953" s="16"/>
      <c r="C953" s="16"/>
      <c r="D953" s="24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  <c r="AA953" s="16"/>
      <c r="AB953" s="16"/>
      <c r="AC953" s="16"/>
      <c r="AD953" s="16"/>
      <c r="AE953" s="16"/>
      <c r="AF953" s="16"/>
      <c r="AG953" s="16"/>
      <c r="AH953" s="16"/>
      <c r="AI953" s="16"/>
      <c r="AJ953" s="16"/>
      <c r="AK953" s="16"/>
      <c r="AL953" s="16"/>
    </row>
    <row r="954" spans="1:38" ht="13" x14ac:dyDescent="0.3">
      <c r="A954" s="16"/>
      <c r="B954" s="16"/>
      <c r="C954" s="16"/>
      <c r="D954" s="24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  <c r="AA954" s="16"/>
      <c r="AB954" s="16"/>
      <c r="AC954" s="16"/>
      <c r="AD954" s="16"/>
      <c r="AE954" s="16"/>
      <c r="AF954" s="16"/>
      <c r="AG954" s="16"/>
      <c r="AH954" s="16"/>
      <c r="AI954" s="16"/>
      <c r="AJ954" s="16"/>
      <c r="AK954" s="16"/>
      <c r="AL954" s="16"/>
    </row>
    <row r="955" spans="1:38" ht="13" x14ac:dyDescent="0.3">
      <c r="A955" s="16"/>
      <c r="B955" s="16"/>
      <c r="C955" s="16"/>
      <c r="D955" s="24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  <c r="AA955" s="16"/>
      <c r="AB955" s="16"/>
      <c r="AC955" s="16"/>
      <c r="AD955" s="16"/>
      <c r="AE955" s="16"/>
      <c r="AF955" s="16"/>
      <c r="AG955" s="16"/>
      <c r="AH955" s="16"/>
      <c r="AI955" s="16"/>
      <c r="AJ955" s="16"/>
      <c r="AK955" s="16"/>
      <c r="AL955" s="16"/>
    </row>
    <row r="956" spans="1:38" ht="13" x14ac:dyDescent="0.3">
      <c r="A956" s="16"/>
      <c r="B956" s="16"/>
      <c r="C956" s="16"/>
      <c r="D956" s="24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  <c r="AA956" s="16"/>
      <c r="AB956" s="16"/>
      <c r="AC956" s="16"/>
      <c r="AD956" s="16"/>
      <c r="AE956" s="16"/>
      <c r="AF956" s="16"/>
      <c r="AG956" s="16"/>
      <c r="AH956" s="16"/>
      <c r="AI956" s="16"/>
      <c r="AJ956" s="16"/>
      <c r="AK956" s="16"/>
      <c r="AL956" s="16"/>
    </row>
    <row r="957" spans="1:38" ht="13" x14ac:dyDescent="0.3">
      <c r="A957" s="16"/>
      <c r="B957" s="16"/>
      <c r="C957" s="16"/>
      <c r="D957" s="24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  <c r="AA957" s="16"/>
      <c r="AB957" s="16"/>
      <c r="AC957" s="16"/>
      <c r="AD957" s="16"/>
      <c r="AE957" s="16"/>
      <c r="AF957" s="16"/>
      <c r="AG957" s="16"/>
      <c r="AH957" s="16"/>
      <c r="AI957" s="16"/>
      <c r="AJ957" s="16"/>
      <c r="AK957" s="16"/>
      <c r="AL957" s="16"/>
    </row>
    <row r="958" spans="1:38" ht="13" x14ac:dyDescent="0.3">
      <c r="A958" s="16"/>
      <c r="B958" s="16"/>
      <c r="C958" s="16"/>
      <c r="D958" s="24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  <c r="AA958" s="16"/>
      <c r="AB958" s="16"/>
      <c r="AC958" s="16"/>
      <c r="AD958" s="16"/>
      <c r="AE958" s="16"/>
      <c r="AF958" s="16"/>
      <c r="AG958" s="16"/>
      <c r="AH958" s="16"/>
      <c r="AI958" s="16"/>
      <c r="AJ958" s="16"/>
      <c r="AK958" s="16"/>
      <c r="AL958" s="16"/>
    </row>
    <row r="959" spans="1:38" ht="13" x14ac:dyDescent="0.3">
      <c r="A959" s="16"/>
      <c r="B959" s="16"/>
      <c r="C959" s="16"/>
      <c r="D959" s="24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  <c r="AA959" s="16"/>
      <c r="AB959" s="16"/>
      <c r="AC959" s="16"/>
      <c r="AD959" s="16"/>
      <c r="AE959" s="16"/>
      <c r="AF959" s="16"/>
      <c r="AG959" s="16"/>
      <c r="AH959" s="16"/>
      <c r="AI959" s="16"/>
      <c r="AJ959" s="16"/>
      <c r="AK959" s="16"/>
      <c r="AL959" s="16"/>
    </row>
    <row r="960" spans="1:38" ht="13" x14ac:dyDescent="0.3">
      <c r="A960" s="16"/>
      <c r="B960" s="16"/>
      <c r="C960" s="16"/>
      <c r="D960" s="24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  <c r="AA960" s="16"/>
      <c r="AB960" s="16"/>
      <c r="AC960" s="16"/>
      <c r="AD960" s="16"/>
      <c r="AE960" s="16"/>
      <c r="AF960" s="16"/>
      <c r="AG960" s="16"/>
      <c r="AH960" s="16"/>
      <c r="AI960" s="16"/>
      <c r="AJ960" s="16"/>
      <c r="AK960" s="16"/>
      <c r="AL960" s="16"/>
    </row>
    <row r="961" spans="1:38" ht="13" x14ac:dyDescent="0.3">
      <c r="A961" s="16"/>
      <c r="B961" s="16"/>
      <c r="C961" s="16"/>
      <c r="D961" s="24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  <c r="AA961" s="16"/>
      <c r="AB961" s="16"/>
      <c r="AC961" s="16"/>
      <c r="AD961" s="16"/>
      <c r="AE961" s="16"/>
      <c r="AF961" s="16"/>
      <c r="AG961" s="16"/>
      <c r="AH961" s="16"/>
      <c r="AI961" s="16"/>
      <c r="AJ961" s="16"/>
      <c r="AK961" s="16"/>
      <c r="AL961" s="16"/>
    </row>
  </sheetData>
  <mergeCells count="22">
    <mergeCell ref="H65:I65"/>
    <mergeCell ref="H66:I66"/>
    <mergeCell ref="H67:I67"/>
    <mergeCell ref="H68:I68"/>
    <mergeCell ref="H37:I37"/>
    <mergeCell ref="H38:I38"/>
    <mergeCell ref="H39:I39"/>
    <mergeCell ref="H40:I40"/>
    <mergeCell ref="B43:J43"/>
    <mergeCell ref="B44:J44"/>
    <mergeCell ref="B17:J17"/>
    <mergeCell ref="B2:J2"/>
    <mergeCell ref="B4:J4"/>
    <mergeCell ref="B5:D5"/>
    <mergeCell ref="B6:D6"/>
    <mergeCell ref="I6:J6"/>
    <mergeCell ref="I7:J7"/>
    <mergeCell ref="C8:D8"/>
    <mergeCell ref="C9:D9"/>
    <mergeCell ref="C10:D10"/>
    <mergeCell ref="C11:D11"/>
    <mergeCell ref="B16:J16"/>
  </mergeCells>
  <phoneticPr fontId="28" type="noConversion"/>
  <conditionalFormatting sqref="E19:E42">
    <cfRule type="containsBlanks" dxfId="3" priority="9">
      <formula>LEN(TRIM(E19))=0</formula>
    </cfRule>
    <cfRule type="cellIs" dxfId="2" priority="10" operator="lessThanOrEqual">
      <formula>$D19</formula>
    </cfRule>
  </conditionalFormatting>
  <conditionalFormatting sqref="E46:E64">
    <cfRule type="containsBlanks" dxfId="1" priority="1">
      <formula>LEN(TRIM(E46))=0</formula>
    </cfRule>
    <cfRule type="cellIs" dxfId="0" priority="2" operator="lessThanOrEqual">
      <formula>$D46</formula>
    </cfRule>
  </conditionalFormatting>
  <dataValidations count="2">
    <dataValidation type="custom" allowBlank="1" showInputMessage="1" showErrorMessage="1" sqref="E34:E42 E62:E64" xr:uid="{BCF0C784-3C3D-4ED8-BE5F-2E73B7C7C206}">
      <formula1>AND($E34&lt;1,ISNUMBER($E34))</formula1>
    </dataValidation>
    <dataValidation type="custom" allowBlank="1" showInputMessage="1" showErrorMessage="1" sqref="D19:D42 E19:E33 D46:D64 E46:E61" xr:uid="{631C76F4-1D83-4978-8728-E73F3BB58726}">
      <formula1>AND($D19&lt;1,ISNUMBER($D19))</formula1>
    </dataValidation>
  </dataValidations>
  <pageMargins left="0.7" right="0.7" top="0.75" bottom="0.75" header="0.3" footer="0.3"/>
  <pageSetup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Semi Monthly Timesheet</vt:lpstr>
      <vt:lpstr>Sample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Musheer Khan</dc:creator>
  <cp:lastModifiedBy>Musheer Khan</cp:lastModifiedBy>
  <dcterms:created xsi:type="dcterms:W3CDTF">2019-04-02T11:45:38Z</dcterms:created>
  <dcterms:modified xsi:type="dcterms:W3CDTF">2023-08-02T18:54:06Z</dcterms:modified>
</cp:coreProperties>
</file>